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amilia\Desktop\Trabajo completo del PMI 2025-2027 IE SVAF\"/>
    </mc:Choice>
  </mc:AlternateContent>
  <bookViews>
    <workbookView xWindow="0" yWindow="0" windowWidth="9615" windowHeight="6735"/>
  </bookViews>
  <sheets>
    <sheet name="Hoja1" sheetId="1" r:id="rId1"/>
  </sheets>
  <definedNames>
    <definedName name="_xlnm._FilterDatabase" localSheetId="0" hidden="1">Hoja1!$A$6:$E$115</definedName>
  </definedNames>
  <calcPr calcId="162913"/>
</workbook>
</file>

<file path=xl/calcChain.xml><?xml version="1.0" encoding="utf-8"?>
<calcChain xmlns="http://schemas.openxmlformats.org/spreadsheetml/2006/main">
  <c r="N66" i="1" l="1"/>
  <c r="O66" i="1"/>
  <c r="R112" i="1"/>
  <c r="Q110" i="1"/>
  <c r="Q111" i="1" s="1"/>
  <c r="Q112" i="1" s="1"/>
  <c r="O109" i="1"/>
  <c r="O110" i="1" s="1"/>
  <c r="O111" i="1" s="1"/>
  <c r="O112" i="1" s="1"/>
  <c r="O113" i="1" s="1"/>
  <c r="O114" i="1" s="1"/>
  <c r="Q64" i="1"/>
  <c r="Q67" i="1"/>
  <c r="N107" i="1"/>
  <c r="N108" i="1" s="1"/>
  <c r="N109" i="1" s="1"/>
  <c r="N110" i="1" s="1"/>
  <c r="O107" i="1"/>
  <c r="O108" i="1" s="1"/>
  <c r="Q107" i="1"/>
  <c r="Q108" i="1" s="1"/>
  <c r="N106" i="1"/>
  <c r="O106" i="1"/>
  <c r="Q106" i="1"/>
  <c r="O105" i="1"/>
  <c r="Q105" i="1"/>
  <c r="P103" i="1"/>
  <c r="P105" i="1" s="1"/>
  <c r="P104" i="1"/>
  <c r="P107" i="1" s="1"/>
  <c r="P101" i="1"/>
  <c r="P100" i="1"/>
  <c r="P108" i="1" l="1"/>
  <c r="P110" i="1"/>
  <c r="P111" i="1" s="1"/>
  <c r="P112" i="1" s="1"/>
  <c r="P106" i="1"/>
  <c r="N93" i="1"/>
  <c r="N92" i="1"/>
  <c r="P90" i="1"/>
  <c r="P89" i="1"/>
  <c r="Q89" i="1"/>
  <c r="Q92" i="1" s="1"/>
  <c r="P88" i="1"/>
  <c r="N88" i="1"/>
  <c r="M88" i="1"/>
  <c r="N84" i="1"/>
  <c r="N87" i="1" s="1"/>
  <c r="O84" i="1"/>
  <c r="O87" i="1" s="1"/>
  <c r="O90" i="1" s="1"/>
  <c r="O93" i="1" s="1"/>
  <c r="Q84" i="1"/>
  <c r="Q87" i="1" s="1"/>
  <c r="Q85" i="1" s="1"/>
  <c r="Q88" i="1" s="1"/>
  <c r="Q91" i="1" s="1"/>
  <c r="Q94" i="1" s="1"/>
  <c r="N82" i="1"/>
  <c r="Q78" i="1"/>
  <c r="Q77" i="1"/>
  <c r="Q70" i="1"/>
  <c r="Q69" i="1"/>
  <c r="Q68" i="1"/>
  <c r="Q90" i="1" l="1"/>
  <c r="Q93" i="1" s="1"/>
  <c r="O85" i="1"/>
  <c r="O88" i="1" s="1"/>
  <c r="O91" i="1" s="1"/>
  <c r="O94" i="1" s="1"/>
  <c r="O86" i="1"/>
  <c r="O89" i="1" s="1"/>
  <c r="O92" i="1" s="1"/>
  <c r="P47" i="1"/>
  <c r="P55" i="1"/>
  <c r="P51" i="1"/>
  <c r="P44" i="1"/>
  <c r="P46" i="1"/>
  <c r="P45" i="1"/>
  <c r="P43" i="1"/>
  <c r="P38" i="1" l="1"/>
  <c r="P41" i="1" s="1"/>
  <c r="M38" i="1"/>
  <c r="N38" i="1"/>
  <c r="O38" i="1"/>
  <c r="Q38" i="1"/>
  <c r="R38" i="1"/>
  <c r="P28" i="1"/>
  <c r="L27" i="1"/>
  <c r="M27" i="1"/>
  <c r="N27" i="1"/>
  <c r="O27" i="1"/>
  <c r="P27" i="1"/>
  <c r="Q27" i="1"/>
  <c r="R27" i="1"/>
  <c r="P26" i="1"/>
  <c r="P29" i="1" s="1"/>
  <c r="M25" i="1"/>
  <c r="O25" i="1"/>
  <c r="P25" i="1"/>
  <c r="Q25" i="1"/>
  <c r="O20" i="1"/>
  <c r="L19" i="1"/>
  <c r="L20" i="1" s="1"/>
  <c r="M19" i="1"/>
  <c r="N19" i="1"/>
  <c r="Q19" i="1"/>
  <c r="Q20" i="1" s="1"/>
  <c r="P18" i="1"/>
  <c r="P19" i="1" s="1"/>
  <c r="P20" i="1" s="1"/>
  <c r="P17" i="1"/>
</calcChain>
</file>

<file path=xl/sharedStrings.xml><?xml version="1.0" encoding="utf-8"?>
<sst xmlns="http://schemas.openxmlformats.org/spreadsheetml/2006/main" count="854" uniqueCount="507">
  <si>
    <t>GESTIÓN</t>
  </si>
  <si>
    <t>PROCESO</t>
  </si>
  <si>
    <t>COMPONENTE</t>
  </si>
  <si>
    <t>GESTION DIRECTIVA</t>
  </si>
  <si>
    <t>Direccionamiento estratégico y horizonte institucional</t>
  </si>
  <si>
    <t>Misión, visión y principios institucionales</t>
  </si>
  <si>
    <t>Metas institucionales</t>
  </si>
  <si>
    <t>Conocimiento y apropiación del direccionamiento</t>
  </si>
  <si>
    <t>Política de inclusión de personas de diferentes grupos poblacionales o diversidad cultural</t>
  </si>
  <si>
    <t>Gerencia estratégica</t>
  </si>
  <si>
    <t>Liderazgo</t>
  </si>
  <si>
    <t>Articulación de planes, proyectos y acciones</t>
  </si>
  <si>
    <t>Estrategia pedagógica</t>
  </si>
  <si>
    <t>Uso de información (interna y externa) para la toma de decisiones</t>
  </si>
  <si>
    <t>Seguimiento y autoevaluación</t>
  </si>
  <si>
    <t>Gobierno escolar</t>
  </si>
  <si>
    <t>Consejo directivo</t>
  </si>
  <si>
    <t>Consejo académico</t>
  </si>
  <si>
    <t>Comité de evaluación y promoción</t>
  </si>
  <si>
    <t>Comité de convivencia</t>
  </si>
  <si>
    <t>Consejo estudiantil</t>
  </si>
  <si>
    <t>Personero estudiantil</t>
  </si>
  <si>
    <t>Asamblea de padres de familia</t>
  </si>
  <si>
    <t>Consejo de padres de familia</t>
  </si>
  <si>
    <t>Cultura institucional</t>
  </si>
  <si>
    <t>Mecanismos de comunicación</t>
  </si>
  <si>
    <t>Trabajo en equipo</t>
  </si>
  <si>
    <t>Reconocimiento de logros</t>
  </si>
  <si>
    <t>Identificación y divulgación de buenas prácticas</t>
  </si>
  <si>
    <t>Clima escolar</t>
  </si>
  <si>
    <t>Pertenencia y participación</t>
  </si>
  <si>
    <t>Ambiente físico</t>
  </si>
  <si>
    <t>Inducción a los nuevos estudiantes</t>
  </si>
  <si>
    <t>Motivación hacia el aprendizaje</t>
  </si>
  <si>
    <t>Manual de convivencia</t>
  </si>
  <si>
    <t>Actividades extracurriculares</t>
  </si>
  <si>
    <t>Bienestar del alumnado</t>
  </si>
  <si>
    <t>Manejo de conflictos</t>
  </si>
  <si>
    <t>Manejo de casos difíciles</t>
  </si>
  <si>
    <t>Relaciones con el entorno</t>
  </si>
  <si>
    <t>Padres de familia</t>
  </si>
  <si>
    <t>Autoridades educativas</t>
  </si>
  <si>
    <t>Otras instituciones</t>
  </si>
  <si>
    <t>Sector productivo</t>
  </si>
  <si>
    <t xml:space="preserve">COMPONENTE </t>
  </si>
  <si>
    <t>GESSTION ACADEMICA</t>
  </si>
  <si>
    <t>Diseño pedagógico (curricular)</t>
  </si>
  <si>
    <t>Plan de estudios</t>
  </si>
  <si>
    <t>Enfoque metodológico</t>
  </si>
  <si>
    <t>Recursos para el aprendizaje</t>
  </si>
  <si>
    <t>Jornada escolar</t>
  </si>
  <si>
    <t>Evaluación</t>
  </si>
  <si>
    <t>Prácticas pedagógicas</t>
  </si>
  <si>
    <t>Opciones didácticas para las áreas, asignaturas y proyectos transversales</t>
  </si>
  <si>
    <t>Estrategias para las tareas escolares</t>
  </si>
  <si>
    <t>Uso articulado de los recursos para el aprendizaje</t>
  </si>
  <si>
    <t>Uso de los tiempos para el aprendizaje</t>
  </si>
  <si>
    <t>Gestión de aula</t>
  </si>
  <si>
    <t>Relación pedagógica</t>
  </si>
  <si>
    <t>Planeación de clases</t>
  </si>
  <si>
    <t>Estilo pedagógico</t>
  </si>
  <si>
    <t>Evaluación en el aula</t>
  </si>
  <si>
    <t>Seguimiento académico</t>
  </si>
  <si>
    <t>Seguimiento a los resultados académicos</t>
  </si>
  <si>
    <t>Uso pedagógico de las evaluaciones externas</t>
  </si>
  <si>
    <t>Seguimiento a la asistencia</t>
  </si>
  <si>
    <t>Actividades de  recuperación</t>
  </si>
  <si>
    <t>Apoyo pedagógico  para estudiantes con dificultades de aprendizaje</t>
  </si>
  <si>
    <t>Seguimiento a los egresados</t>
  </si>
  <si>
    <t>GESTION ADMINISTRATIVA Y FINACIERA</t>
  </si>
  <si>
    <t>Apoyo a la gestión académica</t>
  </si>
  <si>
    <t>Proceso de matrícula</t>
  </si>
  <si>
    <t>Archivo académico</t>
  </si>
  <si>
    <t>Boletines de calificaciones</t>
  </si>
  <si>
    <t>Administración de la planta física y de los recursos</t>
  </si>
  <si>
    <t>Mantenimiento de la planta física</t>
  </si>
  <si>
    <t>Programas para la adecuación y embellecimiento de la planta física</t>
  </si>
  <si>
    <t>Seguimiento al uso de los espacios</t>
  </si>
  <si>
    <t>Adquisición de los recursos para el aprendizaje</t>
  </si>
  <si>
    <t>Suministros y dotación</t>
  </si>
  <si>
    <t>Mantenimiento de equipos y recursos para el aprendizaje</t>
  </si>
  <si>
    <t>Seguridad y protección</t>
  </si>
  <si>
    <t>Administración de servicios complementarios</t>
  </si>
  <si>
    <t xml:space="preserve">Servicios de transporte, restaurante, cafetería y salud (enfermería, odontología, psicología) </t>
  </si>
  <si>
    <t>Apoyo a estudiantes con necesidades educativas especiales</t>
  </si>
  <si>
    <t>Talento humano</t>
  </si>
  <si>
    <t>Perfiles</t>
  </si>
  <si>
    <t>Inducción</t>
  </si>
  <si>
    <t>Formación y capacitación</t>
  </si>
  <si>
    <t>Asignación académica</t>
  </si>
  <si>
    <t>Pertenencia del personal vinculado</t>
  </si>
  <si>
    <t>Evaluación del desempeño</t>
  </si>
  <si>
    <t>Estímulos</t>
  </si>
  <si>
    <t>Apoyo a la investigación</t>
  </si>
  <si>
    <t>Convivencia y manejo de conflictos</t>
  </si>
  <si>
    <t>Bienestar del talento humano</t>
  </si>
  <si>
    <t>Apoyo financiero y contable</t>
  </si>
  <si>
    <t>Presupuesto anual del Fondo de Servicios Educativos (FSE)</t>
  </si>
  <si>
    <t>Contabilidad</t>
  </si>
  <si>
    <t>Ingresos y gastos</t>
  </si>
  <si>
    <t>Control fiscal</t>
  </si>
  <si>
    <t>Accesibilidad</t>
  </si>
  <si>
    <t>Atención educativa a grupos poblacionales en situación de vulnerabilidad que experimentan barreras al aprendizaje y la participación</t>
  </si>
  <si>
    <t>Atención educativa a estudiantes pertenecientes a grupos étnicos</t>
  </si>
  <si>
    <t>Necesidades y expectativas de los estudiantes</t>
  </si>
  <si>
    <t>Proyectos de vida</t>
  </si>
  <si>
    <t>Proyección a la comunidad</t>
  </si>
  <si>
    <t>Escuela de padres</t>
  </si>
  <si>
    <t>Oferta de servicios a la comunidad</t>
  </si>
  <si>
    <t>Uso de la planta física y de los medios</t>
  </si>
  <si>
    <t>Servicio social estudiantil</t>
  </si>
  <si>
    <t>Participación y convivencia</t>
  </si>
  <si>
    <t>Participación de los estudiantes</t>
  </si>
  <si>
    <t>Asamblea y consejo de padres de familia</t>
  </si>
  <si>
    <t>Participación de los padres de familia</t>
  </si>
  <si>
    <t>Prevención de riesgos</t>
  </si>
  <si>
    <t>Prevención de riesgos físicos</t>
  </si>
  <si>
    <t>Prevención de riesgos psicosociales</t>
  </si>
  <si>
    <t>Programas de seguridad</t>
  </si>
  <si>
    <t>CONSOLIDADO DE AUTOEVALUACIÓN INSTITUCIONES EDUCATIVAS</t>
  </si>
  <si>
    <t xml:space="preserve">Conoces la misión, la visión y las metas de la institución?
Cuales son los elementos de lapolitica de inclusión?
</t>
  </si>
  <si>
    <t>considera que la planta fisica y los recursos favoren los procesos de enseñanza, aprendizaje y la convivencia, de que manera?</t>
  </si>
  <si>
    <t>Que conoces del presupuesto y su ejecución? Consideras que atiende  las necesidades institucionales?</t>
  </si>
  <si>
    <t>PREGUNTA INTEGRADORA</t>
  </si>
  <si>
    <t>ACTIVIDADES</t>
  </si>
  <si>
    <t>VIGENCA 2024 - 2027 TABLA DE RESULTADOS POR GESTIÓN GUÍA No.34 - MEN</t>
  </si>
  <si>
    <t>Se confunde la inclusión con aceptar todo tipo de situaciones, por una supuesta libertad en el desarrollo de la personalidad, la infraestructura educativa no permite la inclusión cuando es de tipo fisico. Poca tolerancia frente a la diferencia por parte de los niños y jóvenes.</t>
  </si>
  <si>
    <t>Los padres de familia refieren que existen los diferentes estamentos del gobierno escolar pero el desempeño no es el esperado, falta compromiso por parte de los padres que conforman el consejo de padres, poca proyección de la consejalita, Representante de los estudiantes y Personera
Falta acompañamiento a los diferentes estamentos por parte de los encargados del proyecto y continuidad del programa de gobierno escolar durante el año.</t>
  </si>
  <si>
    <t>A 2027 el gobierno escolar impactará de manera positiva los diferentes procesos institucionales con un liderazgo que permita el alcance del horizonte institucional.</t>
  </si>
  <si>
    <t>Revisar y diseñar estrategias asertivas de comunicación (Matriz de Comunicación)</t>
  </si>
  <si>
    <t>MC</t>
  </si>
  <si>
    <t xml:space="preserve">Diseñar y formular estrategias que permitan una sana convivencia con la participación de todos los miembros de la comunidad educativa, generando un alto sentido de pertenencia y participación, para alcanzar las metas institucionales sin dejar de lado el bienestar fisico y emocional de docentes y estudiantes en el marco del debido proceso.
</t>
  </si>
  <si>
    <t>A 2027 se reconocerán e implementarán estrategias que permitan una sana convivencia con la participación de todos los miembros de la comunidad educativa, generando un alto sentido de pertenencia y participación, para alcanzar las metas institucionales sin dejar de lado el bienestar fisico y emocional de docentes y estudiantes en el marco del debido proceso.</t>
  </si>
  <si>
    <t>Definir y programar actividades que generen motivación hacia el aprendizaje a través de experiencias novedosas con alianzas estrategicas que a su vez propenda por el bienestar integral de los estudiantes.</t>
  </si>
  <si>
    <t>Revisar y ajustar el MANUAL DE CONVIVENCIA definiendo de manera clara y sencilla los componentes que hacen parte de este documento para concretar el debido proceso en situaciones generales y complejas.
Definir estrategias de divulgación, comunicación y sensibilización.
Brindar espacios de formación a los docentes, estudiantes y padres de familia en manejo asertivo y resolución de conflictos que generen bienestar y sana convivencia para la comunidad educativa dentro y fuera del establecimiento.</t>
  </si>
  <si>
    <t xml:space="preserve">Plan de distribución de proyectos, catedras, comites y necesidades institucionales. </t>
  </si>
  <si>
    <t>Formular e implementar la matriz de comunicaciones.</t>
  </si>
  <si>
    <t xml:space="preserve">Los diferentes estamentos de la comunidad educativa consideran que los aportes si se dan, pero no de la manera en que lo requiere la Institución.
</t>
  </si>
  <si>
    <t>Definir cuales los aportes esperados de estos estamentos de acuerdo a su función, en el orden interno y externo para que contribuyen de manera efectiva al alcance de las metas institucionales con oportunidad, sentido de colaboración y acompañamiento.</t>
  </si>
  <si>
    <t>Revisar, ajustar y difundir las funciones de los padres de familia en general y en la conformación del gobierno escolar. (Manual de Convivencia)</t>
  </si>
  <si>
    <t>Definir y comunicar las acciones y acompañamientos esperados de acuerdo a las necesidades institucionales.</t>
  </si>
  <si>
    <t>A</t>
  </si>
  <si>
    <t>Programar jornadas pedagógicas en las que se desarrollen mesas de trabajo con diferentes estrategias para revisar, ajustar y socializar el Plan de estudios, el enfoque metodologico, el enfoque del aprendizaje, la jornada escolar y evaluación.</t>
  </si>
  <si>
    <t>Los padres de familia refieren que hay tareas y talleres que no son muy claros, no se revisan lo cual genera desmotivación, la transición de los estudiantes en algunos grados es muy brusca y no hay estrategias de adaptación. Sugieren revisar las practicas pedagógicas.
No se evidencian lineamientos ni organización institucional en cuanto a: claridad en la didactica de las areas, estrategias pedagígcias, tareas, recursos y tiempos para el aprendizaje.</t>
  </si>
  <si>
    <t xml:space="preserve">A 2027 la Institución Educativa tendrá revisadas y ajustadas  las prácticas pedagógicas y los miembros de la comunidad educativa las implementarán en todos los espacios de la vida institucional.  </t>
  </si>
  <si>
    <t>Programar jornadas pedagógicas y espacios de encuentro para revisar y establecer acuerdos en cuanto a las prácticas pedagógicas propias de las áreas y aquellas que hacen parte de la vida en comunidad.</t>
  </si>
  <si>
    <t>No se evidencian en las practicas lineamientos y uniformidad de criterios institucionales en relación con la interacción entre maestros y alumnos,  planeación de clases, estilo pedagógico y evaluación.</t>
  </si>
  <si>
    <t>Formular y socializar lineamientos y directrices en   relación con la interacción entre maestros y alumnos,  planeación de clases, estilo pedagógico y evaluación.</t>
  </si>
  <si>
    <t>A 2027 la Institución Educativa tendrá formulados y socializados los lineamientos y directrices en   relación con la interacción entre maestros y alumnos,  planeación de clases, estilo pedagógico y evaluación.</t>
  </si>
  <si>
    <t>Programar jornadas pedagógicas y espacios de encuentro para formular y socializar lineamientos y directrices en   relación con la interacción entre maestros y alumnos,  planeación de clases, estilo pedagógico y evaluación a través de mesas de trabajo que permitan establecer acuerdos.</t>
  </si>
  <si>
    <t>Revisar, formular y socializar estrategias que permitan el  seguimiento a los resultados académicos, el uso pedagógico de las evaluaciones externas, el seguimiento a la asistencia y el apoyo pedagógico  para estudiantes con dificultades de aprendizaje</t>
  </si>
  <si>
    <t>Revisar, formular, ajustar y socializar los lineamientos que dan cuenta del proceso de matricula, inducción de los estudiantes y Boletines de calificaciones.</t>
  </si>
  <si>
    <t>A 2027 la Institución Educativa tendrá revisado, formulado, ajustado y socializado los lineamientos que dan cuenta del proceso de matricula, inducción de los estudiantes y Boletines de calificaciones.</t>
  </si>
  <si>
    <t>Revisar el protoco para la matricula institucional</t>
  </si>
  <si>
    <t>Establecer un cronograma para hacer inducción y reinducción a los estudiantes y docentes de la Institución educativa</t>
  </si>
  <si>
    <t xml:space="preserve">Formular y difundir la politica de inclusión con sus estrategias.
Identificar cuál es el indice de inclusión a nivel institucional.
Establecer el protocolo de atención a la población escolar con parametros inclusivos.
Diseñar y aplicar estrategias pedagógicas de aula desde cada una de las áreas.
Brindar espacios de formación al equipo docente y directivo en la formulación e implentación de Planes de Ajuste Razonable.
</t>
  </si>
  <si>
    <t xml:space="preserve">
Los estudiantes de primaria destacan las formaciones generales y las orientaciones de grupo, ayudan a articular los proyectos y las actividades institucionales.
La asignación de proyectos, actividades y comisiones generan confusión y poca articulación.
</t>
  </si>
  <si>
    <t>A 2027 la Institución Educativa contará con un plan de mantenimiento para la planta fisica, los miembros de la comunidad educativa velarán por el cuidado y embellecimiento haciendo uso adecuado de los espacios fisicos.
La institución contará con recursos para el aprendizaje que impacten de manera positiva el desarrollo de competencias de los estudiantes.</t>
  </si>
  <si>
    <t>Formular  e implementar  un plan de mantenimiento para la planta fisica y los equipos, embellecimiento y uso adecuado de los espacios.</t>
  </si>
  <si>
    <t>Formular un plan de adquisición de recursos para el aprendizaje estableciendo prioridades y teniendo como referente todas las areas del conocimiento.</t>
  </si>
  <si>
    <t>Revisar los servicios que se prestan a la comunidad: Tienda escolar, PAE y apoyo psicopedagogico, planteando estrategias que permitan  contextualizar e impactar de manera efectiva y asertiva a los estudiantes y la comunidad en general.</t>
  </si>
  <si>
    <t>A 2027 la Institución Educativa contará con estrategias contextualizadas a las características de la comunidad, para la prestación del servicio de tienda escolar, seguridad alimentaria y nutricional  PAE y el apoyo psicopedagogico.</t>
  </si>
  <si>
    <t>Revisar el objetivo fundamental del boletin de calificaciones con su estructura y forma de comunicación.</t>
  </si>
  <si>
    <t>Programar inducciones y reinducciones al personal docente, padres de familia y administrativos en diferentes momentos del año en los aspectos pertinentes a cada uno.</t>
  </si>
  <si>
    <t>Alinear los parametros de la evaluación de desempeño con las necesidades institucionales, elaborar planes de mejoramiento y hacer seguimiento durante el año escolar.</t>
  </si>
  <si>
    <t>Definir estrategias para incentivar la incorporación de prácticas de aula con enfasis en la investigación.</t>
  </si>
  <si>
    <t>Generar espacios de formación a la comunidad educativa en manejo de conflictos.</t>
  </si>
  <si>
    <t>Programar jornadas de revisión, ajuste y socialización del Manual de Convivencia.</t>
  </si>
  <si>
    <t>Socializar el presupuesto institucional con su respectivo ejecución.
Gestionar otros recursos de acuerdo a las necesidades institucionales.</t>
  </si>
  <si>
    <t>Socializar el presupuesto y su ejecución en diferentes momentos del año escolar a toda la comunidad educativa.</t>
  </si>
  <si>
    <t>Identificar recursos y necesidades que no se alcanzan a cubrir con el presupuesto institucional para gestionarlo con otras entidades como la administración municipal, a través de alianzas con el sector productivo.</t>
  </si>
  <si>
    <t>A 2027 la Institución Educativa contará con  estrategias que permitan la atención de la población en condición de vulnetabilidad, barreras de aprendizaje, diferencias de credo, etnia, genero, talentos excepcionales y construcción del proyecto de vida.</t>
  </si>
  <si>
    <t>El consejo de padres manifiesta falta de corresponsabilidad por las familias de la insitución y falta de estrategias institucionales para generar mayor compromiso por parte de estudiantes, padres de familia y docentes. La institución  cuenta con pocos  proyectos o servicios para los estudiantes</t>
  </si>
  <si>
    <t>Revisar, ajustar y formular estrategias para  proyectar la institución educativa  a través de  servicios como la escuela de padres, uso de la planta fisica, servicio social estudiantil y otros.</t>
  </si>
  <si>
    <t>A 2027 la Institución Educativa contará con  estrategias para  proyectar la institución educativa  a través de  servicios como la escuela de padres, uso de la planta fisica, servicio social estudiantil y otros.</t>
  </si>
  <si>
    <t>Programar escuela de padres de acuerdo a las necesidades institucionales con periodicidad.</t>
  </si>
  <si>
    <t>Revisar el programa de servicio social del estudiantado con lineamientos que permitan un impacto positivo en la comunidad educativa.</t>
  </si>
  <si>
    <t>Revisar, ajustar y formular estrategias que permitan una participación   asertiva de los estudiantes y padres de familia en favor del horizonte institucional y la convivencia.</t>
  </si>
  <si>
    <t>A 2027 la Institución Educativa contará con estrategias que permitan una participación   asertiva de los estudiantes y padres de familia en favor del horizonte institucional y la convivencia.</t>
  </si>
  <si>
    <t>Generar espacios de reflexión y concertación para la formulación de estrategias que permitan la participación   asertiva de los estudiantes y padres de familia en favor del horizonte institucional y la convivencia.</t>
  </si>
  <si>
    <t>Revisar, ajustar y socializar los programas de prevención de riesgos fisicos, psicosociales y de seguridad laboral para que atiendan las necesidades reales de la institución.</t>
  </si>
  <si>
    <t>A 2027 la Institución Educativa contará con  programas de prevención de riesgos fisicos, psicosociales y de seguridad laboral  que atiendan las necesidades reales de la institución.</t>
  </si>
  <si>
    <t>Revisar, ajustar y socializar el proyecto de gestión de riesgos de manera que atienda las necesidades reales de la institución en los tres aspectos: riesgos fisicos, psicosociales y seguridad laboral.</t>
  </si>
  <si>
    <t>P</t>
  </si>
  <si>
    <t>E</t>
  </si>
  <si>
    <r>
      <t xml:space="preserve">Frecuencia de Medición
</t>
    </r>
    <r>
      <rPr>
        <sz val="9"/>
        <color theme="1"/>
        <rFont val="Calibri"/>
        <family val="2"/>
        <scheme val="minor"/>
      </rPr>
      <t>Semestral</t>
    </r>
  </si>
  <si>
    <t xml:space="preserve">Escala de Valoración </t>
  </si>
  <si>
    <t>SINTESIS MESAS DE TRABAJO</t>
  </si>
  <si>
    <t>META</t>
  </si>
  <si>
    <t>Formular un proyecto para fortalecer el seguimiento a  los egresados como estrategia que permite retroalimentar las metas institucionales, el perfil del estudiante y el impacto de la institución en la comunidad envigadeña.</t>
  </si>
  <si>
    <t>OBJETIVO ESTRATEGICO</t>
  </si>
  <si>
    <t>OBJETIVOS ESPECIFICOS</t>
  </si>
  <si>
    <t>observaciones:</t>
  </si>
  <si>
    <r>
      <t>Dado que la institución inicia con identidad administrativa de la institución educativa San Vicente de Paúl, pero con la caracterización real de la institución educativa Alejandro Vélez Barrientos</t>
    </r>
    <r>
      <rPr>
        <b/>
        <sz val="11"/>
        <color theme="1"/>
        <rFont val="Calibri"/>
        <family val="2"/>
        <scheme val="minor"/>
      </rPr>
      <t xml:space="preserve"> sede alto de las Flores</t>
    </r>
    <r>
      <rPr>
        <sz val="11"/>
        <color theme="1"/>
        <rFont val="Calibri"/>
        <family val="2"/>
        <scheme val="minor"/>
      </rPr>
      <t>, se toma la autoevaluación institucional 2024 de la IE AVB (</t>
    </r>
    <r>
      <rPr>
        <b/>
        <sz val="11"/>
        <color theme="1"/>
        <rFont val="Calibri"/>
        <family val="2"/>
        <scheme val="minor"/>
      </rPr>
      <t>con las caracterisiticas de la sede</t>
    </r>
    <r>
      <rPr>
        <sz val="11"/>
        <color theme="1"/>
        <rFont val="Calibri"/>
        <family val="2"/>
        <scheme val="minor"/>
      </rPr>
      <t>) que es más pertinente para  el PLAN DE MEJORAMIENTO de esta comunidad educativa</t>
    </r>
  </si>
  <si>
    <t>ESTRATEGIA 2025</t>
  </si>
  <si>
    <t>ACTIVIDADES DE INTERVENCION</t>
  </si>
  <si>
    <t>RESPONSABLES</t>
  </si>
  <si>
    <t>FECHAS DE EJECUCION</t>
  </si>
  <si>
    <t>RECURSOS</t>
  </si>
  <si>
    <t>Potenciar la mejora continua de todos los procesos educativos, a partir de la adopcion de de planes y acciones de mejora, para lograr la  calidad de la prestacion del servicio.</t>
  </si>
  <si>
    <t>Al finalizar el trienio las familias San  Vicentinas del Alto de las Flores estarán compromentidas con el Horizonte Institucional.</t>
  </si>
  <si>
    <t>Programas alternos para los padres y familiares en contrajornada, servicio de atención y escucha otros, manualidades, programas deportivos, habitos saludables, en convenio con otras entidades.
Celebración de actividades de comunidad estudiantil, como antioqueñidad, cumpleaños de la institución en la que participen las familias.</t>
  </si>
  <si>
    <t>Rector</t>
  </si>
  <si>
    <t>auditorio, pc, sonido</t>
  </si>
  <si>
    <t>Escuela de Padres.                                                                                             Actividades de interaccion efectiva con la comunidad educativa.                Relacionamiento con la comunidad a través de las
familias.                                                                                                                   Aprovechamiento del entorno social, cultural y productivo y
aportar al mejoramiento de la calidad de vida local.</t>
  </si>
  <si>
    <t xml:space="preserve">Programacion y citacion a acudientes para tratar temas especificos según los objetivos.                               </t>
  </si>
  <si>
    <t>Marzo</t>
  </si>
  <si>
    <t>Noviembre</t>
  </si>
  <si>
    <t>auditorio, pc, sonido, fotocopias</t>
  </si>
  <si>
    <t>incluido en plan de compras de material de papeleria</t>
  </si>
  <si>
    <t>Docente de orientacion escolar.                    Docente de apoyo pedagogico. Equipo colaborador del AGORA y ZOE.</t>
  </si>
  <si>
    <t>En perpectiva de los padres de familia estos componentes no se estan cumpliendo, falta dar a conocer a las familias las metas institucionales, el perfil del estudiante y el PEI (SIEE y el Manual de Convivencia)
No hay socialización del PEI por lo que son pocas las familias que lo conocen, a pesar de estar publicado en la web se necesita solializar para entenderlo y digeririlo</t>
  </si>
  <si>
    <r>
      <rPr>
        <b/>
        <sz val="9"/>
        <color theme="1"/>
        <rFont val="Calibri"/>
        <family val="2"/>
        <scheme val="minor"/>
      </rPr>
      <t>Vincular a las familias</t>
    </r>
    <r>
      <rPr>
        <sz val="9"/>
        <color theme="1"/>
        <rFont val="Calibri"/>
        <family val="2"/>
        <scheme val="minor"/>
      </rPr>
      <t xml:space="preserve"> desde la corresponsabilidad con el horizonte Institucional para alcanzar el perfil del estudidante planteado en el PEI</t>
    </r>
  </si>
  <si>
    <t>Abril</t>
  </si>
  <si>
    <t>Enero</t>
  </si>
  <si>
    <t>Febrero a octubre</t>
  </si>
  <si>
    <t>Planta fisica, incluido auditorio y cancha.</t>
  </si>
  <si>
    <t xml:space="preserve">Cronogramas de los distintos proyectos institucionales.                                       </t>
  </si>
  <si>
    <t>Todos los docentes según el comité a cargo.                                       Consejo Directivo</t>
  </si>
  <si>
    <t xml:space="preserve">Inducción  a todas las familias y a quienes se van matriculando durante el año escolar, en varios momentos.                                                                                   Muestra del uso de la pagina web, como herramienta comunicativa. </t>
  </si>
  <si>
    <t>Al finalizar el trienio la comunidad tendra claridad en cuanto a la politica de inclusión institucional, cual es el indice con su respectivo manejo, dando cuenta de unas estrategias pedagógicas que les permitan transitar el proceso academico y de convivencia.</t>
  </si>
  <si>
    <t>Socialización de estrategias:
Tejiendo Lazos - Historias del Aula.                                                   Diseño de los PIAR.             Acompañamiento efectivo a casos de estudiantes focalizados en inclusion.         Programacion y ejecucion de comites de inclusion</t>
  </si>
  <si>
    <t>Docente de apoyo pedagogico.                    Equipo colaborador del AGORA y ZOE.</t>
  </si>
  <si>
    <t>Planta fisica, incluido auditorio y cancha.     Aula de apoyo pedagogico y oficinas de atencion.</t>
  </si>
  <si>
    <r>
      <t xml:space="preserve">Revisar y ajustar la </t>
    </r>
    <r>
      <rPr>
        <b/>
        <sz val="9"/>
        <color theme="1"/>
        <rFont val="Calibri"/>
        <family val="2"/>
        <scheme val="minor"/>
      </rPr>
      <t>política y el indice de inclusión</t>
    </r>
    <r>
      <rPr>
        <sz val="9"/>
        <color theme="1"/>
        <rFont val="Calibri"/>
        <family val="2"/>
        <scheme val="minor"/>
      </rPr>
      <t>, diseñando estrategias pedagógicas y de convivencia institucional.</t>
    </r>
  </si>
  <si>
    <t>Al finalizar el trienio la institución contará con una estrategia de distribución en la que se identifiquen y articulen los Proyectos obligatorios, las catedras transversales a las áreas, los comites normativos,  estrategias de aula acordes con el conjunto de grados, matriz de comunicaciones,  y ademas, las necesidades institucionales, mediante la ejecucion de cronogramas ejecutables y estrategias de seguimiento a la planeación institucional. (PMI -Planes de estudio - Proyectos obligatorios y catedras)</t>
  </si>
  <si>
    <t>Rector y coordinador</t>
  </si>
  <si>
    <t>Distribucion academica coherente con el perfil humano y profesional</t>
  </si>
  <si>
    <t>pc, oficinas</t>
  </si>
  <si>
    <t>Rector /Comité primario</t>
  </si>
  <si>
    <t>Mayo</t>
  </si>
  <si>
    <t>Docentes de todos los niveles y areas</t>
  </si>
  <si>
    <t xml:space="preserve">aulas de clase, espacios de la institucion, tiempo de autonomia docente  </t>
  </si>
  <si>
    <t>Reunión de docentes por conjunto de grados para formular estrategias pedagógicas en los espacios de autonomia docente y socializar en las semanas de desarrollo institucional</t>
  </si>
  <si>
    <t xml:space="preserve">Lectura del contexto, realizacion de tareas directivas asignadas a los docentes.                                      Lectura de los documentos institucionales PEI,SIEE, PMI, M.C </t>
  </si>
  <si>
    <t xml:space="preserve">Diseño y socializacion de formatos de comunicacion.      Continuidad en la comunicación.                       Comunicación clara, respetuosa y oportuna. </t>
  </si>
  <si>
    <t>Implementar las estrategias de seguimiento a los diferentes componentes en las semanas de dllo institucional.</t>
  </si>
  <si>
    <t xml:space="preserve">Rector y coordinador </t>
  </si>
  <si>
    <t>Diciembre</t>
  </si>
  <si>
    <t>Induccion y reinduccion/reuniones de bienvenida a familias nuevas</t>
  </si>
  <si>
    <r>
      <t xml:space="preserve">Conformar un </t>
    </r>
    <r>
      <rPr>
        <b/>
        <sz val="9"/>
        <color theme="1"/>
        <rFont val="Calibri"/>
        <family val="2"/>
        <scheme val="minor"/>
      </rPr>
      <t xml:space="preserve">gobierno escolar con pertinencia, liderazgo e impacto </t>
    </r>
    <r>
      <rPr>
        <sz val="9"/>
        <color theme="1"/>
        <rFont val="Calibri"/>
        <family val="2"/>
        <scheme val="minor"/>
      </rPr>
      <t>durante todo el año escolar.</t>
    </r>
  </si>
  <si>
    <r>
      <t xml:space="preserve">Diseñar una </t>
    </r>
    <r>
      <rPr>
        <b/>
        <sz val="9"/>
        <color theme="1"/>
        <rFont val="Calibri"/>
        <family val="2"/>
        <scheme val="minor"/>
      </rPr>
      <t xml:space="preserve">estrategia de distribución </t>
    </r>
    <r>
      <rPr>
        <sz val="9"/>
        <color theme="1"/>
        <rFont val="Calibri"/>
        <family val="2"/>
        <scheme val="minor"/>
      </rPr>
      <t>en la que se identifiquen y articulen los</t>
    </r>
    <r>
      <rPr>
        <b/>
        <sz val="9"/>
        <color theme="1"/>
        <rFont val="Calibri"/>
        <family val="2"/>
        <scheme val="minor"/>
      </rPr>
      <t xml:space="preserve"> Proyectos obligatorios</t>
    </r>
    <r>
      <rPr>
        <sz val="9"/>
        <color theme="1"/>
        <rFont val="Calibri"/>
        <family val="2"/>
        <scheme val="minor"/>
      </rPr>
      <t xml:space="preserve">, las catedras transversales a las áreas, los comites normativos y las necesidades institucionales.
Formular estrategias pedagógicas de área y al interior del aula de acuerdo al conjunto de grados.
Diseñar y formular la matriz de comunicaciones.
Definir momentos y estrategias de </t>
    </r>
    <r>
      <rPr>
        <b/>
        <sz val="9"/>
        <color theme="1"/>
        <rFont val="Calibri"/>
        <family val="2"/>
        <scheme val="minor"/>
      </rPr>
      <t>seguimiento a la planeación institucional.</t>
    </r>
    <r>
      <rPr>
        <sz val="9"/>
        <color theme="1"/>
        <rFont val="Calibri"/>
        <family val="2"/>
        <scheme val="minor"/>
      </rPr>
      <t xml:space="preserve"> (PMI -Planes de estudio - Proyectos obligatorios y catedras)
</t>
    </r>
  </si>
  <si>
    <t>Reuniones de planeacion</t>
  </si>
  <si>
    <t>docentes lideres eduderechos</t>
  </si>
  <si>
    <t>febrero</t>
  </si>
  <si>
    <t>marzo</t>
  </si>
  <si>
    <t>planeacion y comunicacion directiva</t>
  </si>
  <si>
    <t>coordinador</t>
  </si>
  <si>
    <t>noviembre</t>
  </si>
  <si>
    <t>orientadora escolar</t>
  </si>
  <si>
    <t>Revisar y ajustar las funciones del comité de Convivencia de acuerdo con la norma y las necesidades institucionales, y programar reuniones.</t>
  </si>
  <si>
    <t>Revisar y ajustar las funciones del comité de Evaluación y Promoción de acuerdo con la norma y las necesidades institucionales y programar comisiones.</t>
  </si>
  <si>
    <t>Revisar y ajustar la conformación del consejo academico buscando la representatividad de los docentes lideres de areas y niveles, y programar reuniones.</t>
  </si>
  <si>
    <t>Acompañar desde el proyecto eduderechos con formación a los estudiantes y padres de familia que aspiran a estos estamentos del gobierno escolar.
Seguimiento, Evaluación y rendición de cuentas.</t>
  </si>
  <si>
    <t xml:space="preserve">Denifir cronograma de reuniones de cada estamento de manera periodica desde el principio del año. Acompañar con formación a los elegidos en cada uno de los estamentos y establecer programa de trabajo con plan de acción y cronograma. </t>
  </si>
  <si>
    <t>octubre</t>
  </si>
  <si>
    <t xml:space="preserve">reuniones de planeacion. Reuniones con lideres eduderechos, convocatoria a rendicion de cuentas, seguimiento al desempeño docentes de proyecto eduderechos </t>
  </si>
  <si>
    <t>enero</t>
  </si>
  <si>
    <t>pc, oficinas/auditorio/  sonido</t>
  </si>
  <si>
    <r>
      <t xml:space="preserve">Indicador
</t>
    </r>
    <r>
      <rPr>
        <sz val="9"/>
        <color theme="1"/>
        <rFont val="Calibri"/>
        <family val="2"/>
        <scheme val="minor"/>
      </rPr>
      <t xml:space="preserve">Cumplimiento de </t>
    </r>
    <r>
      <rPr>
        <b/>
        <sz val="9"/>
        <color theme="1"/>
        <rFont val="Calibri"/>
        <family val="2"/>
        <scheme val="minor"/>
      </rPr>
      <t>actividades planteadas</t>
    </r>
  </si>
  <si>
    <r>
      <rPr>
        <b/>
        <sz val="28"/>
        <color theme="1"/>
        <rFont val="Calibri"/>
        <family val="2"/>
        <scheme val="minor"/>
      </rPr>
      <t xml:space="preserve"> PLAN DE MEJORAMIENTO INSTITUCIONAL 2025-2027     -      Institución Educativa San Vicente Alto de Las Flores                        </t>
    </r>
    <r>
      <rPr>
        <b/>
        <sz val="11"/>
        <color theme="1"/>
        <rFont val="Calibri"/>
        <family val="2"/>
        <scheme val="minor"/>
      </rPr>
      <t xml:space="preserve">
</t>
    </r>
  </si>
  <si>
    <t>Los estudiantes tienen como referente la cultura de las actividades de tipo ludico, recreativo, artistico y cultural. Ademas de los centros de fortalecimiento o de interes.
Los padres de familia la asocian al cumplimiento de la norma y aprueban las politicas internas del manejo de la convivencia.
Los docentes hacen referencia a la perdida de valores que se evidencian en el comportamiento de algunos pocos estudiantes dentro y fuera de la institución (Respeto, responsabilidad, compromiso y honestidad)</t>
  </si>
  <si>
    <t>Sensibilizar a la comunidad educativa sobre el PERFIL DEL ESTUDIANTE SAN VICENTINO, que implica el fomento de los valores institucionales como parte fundamental del desarrollo de la formación integral.</t>
  </si>
  <si>
    <t>A 2027 la comunidad educativa estará comprometida con la formación del PERFIL DEL ESTUDIANTE SAN VICENTINO, que implica el fomento de los 5 valores institucionales, definidos por la mayoria de la comunidad.</t>
  </si>
  <si>
    <t>Construir, revisar, formular y divulgar el PERFIL DEL NUEVO ESTUDIANTE SAN VICENTINO del Alto de Las Flores.</t>
  </si>
  <si>
    <t>Encuestas, formacion, Acuerdos del Consejo Directivo</t>
  </si>
  <si>
    <t>julio</t>
  </si>
  <si>
    <t>Diseñar estrategias concretas que generen el fomento y adquisición de los valores institucionales a través de todas las actividades pedagógicas, ludicas, recreativas y culturales.</t>
  </si>
  <si>
    <t>Docentes lideres del proyecto y coordinador</t>
  </si>
  <si>
    <t xml:space="preserve">Reuniones de planeacion. Reuniones con lideres del  proyecto de valores y docentes de etica. Seguimiento al desempeño docentes de proyecto eduderechos </t>
  </si>
  <si>
    <t>Establecer espacios de trabajo en equipo para los diferentes estamentos de la comunidad educativa para docentes en este item, y referido a los organos del gobierno escolar.
Definir estrategias de gestion de conocimiento y reconocimiento a las buenas practicas enmarcardas en el cumplimiento de los valores Alejandrinos.</t>
  </si>
  <si>
    <t>Jornadas pedagogicas en SDI</t>
  </si>
  <si>
    <t>Equipo Directivo y docente</t>
  </si>
  <si>
    <t>abril</t>
  </si>
  <si>
    <r>
      <rPr>
        <sz val="9"/>
        <color theme="1"/>
        <rFont val="Calibri"/>
        <family val="2"/>
        <scheme val="minor"/>
      </rPr>
      <t>Los padres de familia tienen la percepción que la parte docente está "cansada de lidiar".</t>
    </r>
    <r>
      <rPr>
        <b/>
        <sz val="9"/>
        <color theme="1"/>
        <rFont val="Calibri"/>
        <family val="2"/>
        <scheme val="minor"/>
      </rPr>
      <t xml:space="preserve">
</t>
    </r>
    <r>
      <rPr>
        <sz val="9"/>
        <color theme="1"/>
        <rFont val="Calibri"/>
        <family val="2"/>
        <scheme val="minor"/>
      </rPr>
      <t>Los estudiantes perciben que el ambiente escolar es muy satisfactorio y que la rotación beneficia a los estudiantes, por las pausas activas y para los docentes tener su propia aula es muy beneficioso.
Los docentes manifiestan cansancio por una alta casuistica, poco acompañamiento y apoyo de los profesionales especializados para los temas, poco compromiso de algunas familias, e interferencia poco asertiva de papas que no respetan el conducto regular y  la autonomía institucional.</t>
    </r>
  </si>
  <si>
    <t>Formacion directiva/orientaciones de grupos</t>
  </si>
  <si>
    <t>Generar espacios de orientación a los estudiantes (en formación general y en el aula) en los que se haga enfasis en el fomento y adquisición de los valores institucionales y la identificación con estos.</t>
  </si>
  <si>
    <t>Directivos/orientacion escolar y docentes</t>
  </si>
  <si>
    <t xml:space="preserve">Fomentar el mantenimiento y cuidado de la institución con sus  muebles y enseres formulando planes de trabajo para hacer limpieza general en que participe toda la comunidad educativa. (una jornada por semestre).
</t>
  </si>
  <si>
    <t>sensibilizacion y motivacion/ trabajos pedagogicos para estudiantes que incurran en daños</t>
  </si>
  <si>
    <t>docentes orientadores de grupos</t>
  </si>
  <si>
    <t xml:space="preserve">aulas de clase, espacios de la institucion.  </t>
  </si>
  <si>
    <t>Programar jornadas de inducción y reinducción durante del año con cortes definidos, ej cada cuatro meses, para docentes y estudiantes. Con tiempo suficiente para abordar los temas mas importantes.</t>
  </si>
  <si>
    <t>programacion de orientaciones de grupo</t>
  </si>
  <si>
    <t>coordinador/orientador escolar/directores de grupo</t>
  </si>
  <si>
    <t>agosto</t>
  </si>
  <si>
    <t>salidas pedagogicas con carácter academico</t>
  </si>
  <si>
    <t>salidas a ferias universitarias</t>
  </si>
  <si>
    <t>preparacion de clases innovadoras</t>
  </si>
  <si>
    <t>rector/docentes</t>
  </si>
  <si>
    <t>aporte voluntario  de los acudientes</t>
  </si>
  <si>
    <t>PRESUPUESTO INSTITUCIONAL</t>
  </si>
  <si>
    <t>septiembre</t>
  </si>
  <si>
    <t xml:space="preserve">aulas de clase, espacios de la institucion/laboratorios/aulas especiales/ TICs.  </t>
  </si>
  <si>
    <t xml:space="preserve">FSE-Contratos relacionados con mantenimiento equipos y con adquisicion o compra de equipos </t>
  </si>
  <si>
    <t xml:space="preserve">Orientadora Escolar </t>
  </si>
  <si>
    <t xml:space="preserve">Estudio, analisis y propuestas de ajustes al manual de convivencia.                      Formacion a grupos de estudiantes.                                    Manejo asertivo a casuistica relacionado con la tipologia de situaciones de la Ley 1620. Capacitacion a docentes </t>
  </si>
  <si>
    <t xml:space="preserve">aulas de clase, espacios de la institucion/auditorio.  </t>
  </si>
  <si>
    <t>A 2027 La Institución Educativa tendrá definidos  los aportes esperados de estos estamentos de acuerdo a su función, para que contribuyan asertivamente al alcance de las metas institucioanales.</t>
  </si>
  <si>
    <t>Escuelas de familias/estudio del Manual de convivencia</t>
  </si>
  <si>
    <t>reuniones con partes ineresadas</t>
  </si>
  <si>
    <t>motivacion a consejo de padres</t>
  </si>
  <si>
    <t>liderazgo del consejo de padres</t>
  </si>
  <si>
    <t>gestion por fuera de la IE</t>
  </si>
  <si>
    <t>Docentes Eduderechos</t>
  </si>
  <si>
    <t>espacios de la IE</t>
  </si>
  <si>
    <t>Acudientes voceros de cada grupo</t>
  </si>
  <si>
    <t>mayo</t>
  </si>
  <si>
    <t>Los padres de familia tienen la percepción que los estudiantes  no estan aprendiendo lo que deberian saber, por varios factores, entre ellos la alta desescolarizacion.
El diseño curricular carece de progresión, pertinencia, contextualización y adecuación al PEI.</t>
  </si>
  <si>
    <t>Fomentar una educacion integral con alto nivel académico, que consolide la convivencia ciudadana y la praxis de los valores, mediante un currículo pertinente por competencias y en contexto local, que facilite a los esdudiantes  el acceso a la educación superior y una insercion al mundo laboral y social exitoso.</t>
  </si>
  <si>
    <t>Revisar y actualizar el Diseño curricular en el marco de las competetencias y los estandares nacionales cntestualizandolos a las caracteristicas de la comunidad San vicentina del Alto de las Flores.</t>
  </si>
  <si>
    <t>A 2027 la Institución Educativa tendrá revisado y actualizado  el Diseño curricular en el marco de las competetencias y los estandares nacionales contextualizandolos a las caracteristicas de la comunidad propia del Alto de Las Flores .</t>
  </si>
  <si>
    <t>Planeacion Directiva</t>
  </si>
  <si>
    <t>rector</t>
  </si>
  <si>
    <t>docentes</t>
  </si>
  <si>
    <t>liderazgo directivo en lo pedagogico-curricular</t>
  </si>
  <si>
    <t>optimizacion del tiempo en las SDI</t>
  </si>
  <si>
    <t>Actividades de trabajo en equipo en horas de disponibilidad dentro de las 30 semanales</t>
  </si>
  <si>
    <t xml:space="preserve">Revisar, ajustar, comunicar y hacer seguimiento a las prácticas pedagógicas claridad en las didacticas de las áreas, estrategias,  tareas, recursos para el aprendizaje y tiempos para el aprendizaje. </t>
  </si>
  <si>
    <t xml:space="preserve">revision puntual de las tareas y actualizacion permanente DE NOTAS del Master2000 </t>
  </si>
  <si>
    <t>seguimiento a las prácticas pedagógicas</t>
  </si>
  <si>
    <t>planeacion estrategica para espacios de encuentro academico</t>
  </si>
  <si>
    <t>virtuales y tiempo autonomo</t>
  </si>
  <si>
    <t>Cómo se estan  articulando los proyectos y acciones con la estrategia pedagogica en todos los niveles y grados de escolaridad?</t>
  </si>
  <si>
    <t>Cuál es el impacto del gobierno escolar en la vida institucional?.</t>
  </si>
  <si>
    <t>A través de cuales medios se visibiliza la nueva cultura institucional San vicentina de la comunidad del Alto de Las Flores?</t>
  </si>
  <si>
    <t>Que estrategias concretas se han implementado para mejorar el clima escolar y los ambientes de aprendizaje?.</t>
  </si>
  <si>
    <t>Cual es el aporte de los padres de familia, autoridades educativas y sector productivo, a la vida institucional?.</t>
  </si>
  <si>
    <t>Consideras que el diseño curricular es coherente con las necesidades de grados, niveles, sedes y jornada, y cómo se da la articulación?.</t>
  </si>
  <si>
    <t>Identificas en las prácticas pedagógicas claridad en las didacticas de las áreas, estrategias,  tareas, recursos para el aprendizaje y tiempos para el aprendizaje?.</t>
  </si>
  <si>
    <t>Se identifican lineamientos y uniformidad de criterios institucionales en relación con la interacción entre maestros y alumnos,  planeación de clases, estilo pedagógico y evaluación?.</t>
  </si>
  <si>
    <t xml:space="preserve">
Se usan los resultados de las pruebas internas y externas para retroalimentar la planeación  y el aprendizaje de los estudiantes?
De que manera cumple la institución con el seguimiento a la asistencia, actividades de recuperación y apoyo a las dificultades de aprendizaje?.
</t>
  </si>
  <si>
    <t>Consideras que el proceso de matricula facilita el ingreso y la adaptación armoniosa del estudiante en la institución?.
El boletin de calificaciones permite la retroalimentación del proceso formativo de los estudiantes?.</t>
  </si>
  <si>
    <t>Considera que los servicios de cafeteria, alimentación escolar y apoyo a los estudiantes con necesidades educativas, favorecen la formación integral de los estudiantes?.</t>
  </si>
  <si>
    <t>Como te sientes desde la gestión del talento humano?
Cuál es tu percepción frente a la asignación de perfiles, sentido de pertenencia, formación, estimulos, convivencia, bienestar y apoyo a la investigación en los docentes de la institución?.</t>
  </si>
  <si>
    <t>¿La Insitución educativa se proyecta a través de los siguientes servicios?...</t>
  </si>
  <si>
    <t>Es efectiva la participación de los estudiantes y padres de familia en favor del horizonte institucional y la convivencia?.</t>
  </si>
  <si>
    <t>Los programas de prevención de riesgos atienden las necesidades reales y estan en permanente retroalimentación con los equipos institucionales?.</t>
  </si>
  <si>
    <t xml:space="preserve">seguimiento a las prácticas pedagógicas que evidencien interaccion curricular de las areas y los centros de interes </t>
  </si>
  <si>
    <t>reuniones por areas y asignaturas afines para lograr interaccion y uniformidad de criterios evaluativos</t>
  </si>
  <si>
    <t>planeacion directiva y estrategica para espacios de encuentro academico e interaccion curricular</t>
  </si>
  <si>
    <t>coordinador y PTA</t>
  </si>
  <si>
    <t xml:space="preserve">rector  y PTA </t>
  </si>
  <si>
    <t xml:space="preserve">PTA/Docentes </t>
  </si>
  <si>
    <t>orientadores de grupo</t>
  </si>
  <si>
    <t>Hacer un continuo seguimiento a la asistencia a clases</t>
  </si>
  <si>
    <t xml:space="preserve">Revisar y formular dentro del diseño pedagógico la función de la evalución y el uso de los resultados internos y externos que dan cuenta del alcance de las competencias de los estudianes y sus desempeños en los trayectos de vida. </t>
  </si>
  <si>
    <t xml:space="preserve">A 2027 la Institución Educativa tendrá Revisar y formular dentro del diseño pedagógico la función de la evaluación y el uso de los resultados internos y externos que dan cuenta del alcance de las competencias de los estudianes y sus desempeños en los trayectos de vida. </t>
  </si>
  <si>
    <t>docente comisionado para el comite de egresados</t>
  </si>
  <si>
    <t>Actividades de  recuperación que atienda las particularidades, incluyendo  todos los recursos disponibles</t>
  </si>
  <si>
    <t xml:space="preserve">virtuales, pc y oficinas </t>
  </si>
  <si>
    <t>junio</t>
  </si>
  <si>
    <t xml:space="preserve">virtuales, pc y aulas de clases </t>
  </si>
  <si>
    <t xml:space="preserve">virtuales, plataforma master2000 pc y oficinas </t>
  </si>
  <si>
    <t>Equipo Directivo, docente de apoyo pedagogico  y docentes</t>
  </si>
  <si>
    <t xml:space="preserve">virtuales, aulas de clases, pc y oficinas </t>
  </si>
  <si>
    <t>Se reconoce una buena atención por parte del personal de la secretaria institucional, hace falta acompañamiento y apropiación de las nuevas familias con las normas. En cunto a la infraestructura hay reconocimiento de los espacios y personal que tendrá relación con los estudiantes nuevos.
Mejorar el proceso de inducción durante todo el año, mejorar estrategias de adaptación para los estudiantes, tener prioridad por los niños del barrio y el municipio para asignación de cupos.
Los padres de familia refieren que el boletin de calificaciones no reflejan la realidad de los estudiantes se informa un proceso negativo de los estudiantes y los docentes no estan abiertos a espacios de dialogo con las familias para explicar el boletin, faltan espacios que amplien las notas, calificaciones de los estudiantes. Es muy genereal no es descriptivo.
Los docentes solicitan reevaluar la pertinencia de preinformes e informes, reeducar a los acudientes para que lean los boletines y cumplan su responsabilidad en el seguimiento. Bloquear la opción de ver informes en la plataforma y activarla despues de la reunión de entrega.</t>
  </si>
  <si>
    <t>secretaria</t>
  </si>
  <si>
    <t>bienes muebles de la secretaria, virtuales, pc y oficinas</t>
  </si>
  <si>
    <t>bienes muebles de la rectoria, virtuales, pc y oficinas</t>
  </si>
  <si>
    <t>directores de grupos</t>
  </si>
  <si>
    <t>pc, aulas de clase, salon de atencion a padres</t>
  </si>
  <si>
    <t xml:space="preserve">La planta fisica esta nueva y adecuada en espacios para mobilizarse y para las practicas pedagogicas, tiene espacios recreativos adecuados, falta cortinas en los salones.
Refieren los estudiantes frente a los recursos de aprendizaje que los profesores deben mejorar el uso de los materiales. 
solicitan revisar la parte técnica para la planta fisica y evaluar las posibilidades de adecuación.
El tamaño de la planta fisica es suficiente y generosa para la cantidad de estudiantes. </t>
  </si>
  <si>
    <t xml:space="preserve">Formular plan de mantenimiento para la planta fisica y para los equipos, estableciendo prioridades con recursos de gratuidad y con gestión en la adminstración municipal.
Formular e implementar proyectos de embellecimiento y uso adecuado la planta fisica con la participación de todos los miembros de la comunidad educativa.
Establecer las necesidades en dotación de recursos para el aprendizaje con un plan de adquisición y gestión.
</t>
  </si>
  <si>
    <t>Formacion directiva/orientaciones de grupos, con relacion al uso adecuado de los bienes publicos</t>
  </si>
  <si>
    <t>ejecucion contractual para mantenimiento de bienes de la planta fisica/gestion ante OOPP para trabajos de obra fisica</t>
  </si>
  <si>
    <t xml:space="preserve">autocontrol y compromiso al usar los espacios fisicos con los estudiantes  </t>
  </si>
  <si>
    <t>Mantenimienro de los recursos para el aprendizaje</t>
  </si>
  <si>
    <t>Adquisicion de los recursos para el aprendizaje</t>
  </si>
  <si>
    <t>ejecucion contractual para compra recursos y de bienes de la planta fisica,</t>
  </si>
  <si>
    <t>ejecucion contractual para mantenimiento de bienes de la planta fisica y los recursos existentes para el aprendizaje</t>
  </si>
  <si>
    <t>rector/directivos/ docentes</t>
  </si>
  <si>
    <t>bienes muebles de la IE, ayudas audiovisuales, pc y oficinas/auditorio</t>
  </si>
  <si>
    <t>material consumible como cartulina, marcadores, pinceles….</t>
  </si>
  <si>
    <t xml:space="preserve">FSE-Contrato relacionado con compra de papeleria </t>
  </si>
  <si>
    <t>rector/Consejo directivo</t>
  </si>
  <si>
    <t>equipos audiovisuales y fisicos</t>
  </si>
  <si>
    <t>todos los espacios fisicos de la IE</t>
  </si>
  <si>
    <t xml:space="preserve">FSE-Contrato relacionado con mantenimientos </t>
  </si>
  <si>
    <t xml:space="preserve">FSE-Contrato relacionado compra de equipos para los centros de interes y laboratorio </t>
  </si>
  <si>
    <t>oficina, pc</t>
  </si>
  <si>
    <t xml:space="preserve">ejecucion de reuniones de consejo directivo para informar el estado presupuestal y para acordar las prioridades de adquisicion de recursos para el aprendizaje </t>
  </si>
  <si>
    <t>Revisar y ajustar el proyecto de gestión del riesgo identificando los puntos criticos para intervenir y generar estrategias de sensibilización con los estudiantes.</t>
  </si>
  <si>
    <t>ejecucion contractual para la gestion de riesgos/gestion ante OOPP para trabajos de obra fisica.                                Direcciones de grupos</t>
  </si>
  <si>
    <t>equipos audiovisuales y fisicos/aulas de clases</t>
  </si>
  <si>
    <t>rector/Consejo directivo/docentes orientadores de grupo</t>
  </si>
  <si>
    <r>
      <rPr>
        <sz val="9"/>
        <color theme="1"/>
        <rFont val="Calibri"/>
        <family val="2"/>
        <scheme val="minor"/>
      </rPr>
      <t>Los</t>
    </r>
    <r>
      <rPr>
        <b/>
        <sz val="9"/>
        <color theme="1"/>
        <rFont val="Calibri"/>
        <family val="2"/>
        <scheme val="minor"/>
      </rPr>
      <t xml:space="preserve"> </t>
    </r>
    <r>
      <rPr>
        <sz val="9"/>
        <color theme="1"/>
        <rFont val="Calibri"/>
        <family val="2"/>
        <scheme val="minor"/>
      </rPr>
      <t>estudiantes si necesitan de verdad el PAE pero unos pocos no lo consumen hay desperdicio de los alimentos, no se cumple con las expectativas en la manipulación de alimentos, no hay variedad de alimentos para vender en la tienda, las sillas del restaurante son peligrosas.
Hay un equipo de apoyo minimo para atender la cantidad de estudiantes con salud mental. el programa no inicia a la par del calendario academico, los docentes no estan capacitados para dar un diagnostico de los estudiantes, el espacio del restaurante es adecuado, los estudiantes expresan satisfaccion por el servicio PAE. En la rotación se pierde tiempo haciendo aseo</t>
    </r>
  </si>
  <si>
    <t xml:space="preserve">Revisar la oferta de la tienda escolar  y elaborar plan de recomendaciones (SI HAY REAPERTURA).
Formular protocolo para el direccionamiento a la atención del equipo psicopedagógico y/o activación de ruta de atención.
Caracterizar la población escolar para direccionar el servicio de alimentación de acuerdo a las necesidades reales.
</t>
  </si>
  <si>
    <t xml:space="preserve">Docentes lider PAE y personal contartado por el municipio para este programa  </t>
  </si>
  <si>
    <t>Gestion ante OOPP y la alcaldia para reapertura de la tienda escolar</t>
  </si>
  <si>
    <t>en adelante</t>
  </si>
  <si>
    <t xml:space="preserve">Acciones especificas que garanticen la prestacion del servcio PAE en condiciones dignas y seguras </t>
  </si>
  <si>
    <t xml:space="preserve">acciones, tareas, actas, informes, resultados que den cuenta de intervenciones oportunas y pertinentes encaminadas a la atencion integral de los estudiantes, por parte del equipo interdisciplario de apoyo pedagogico y psicosocial. </t>
  </si>
  <si>
    <t>oficina de apoyo pedagogico/pc, aulas de clases, salon d eatencion</t>
  </si>
  <si>
    <t>restaurante escolar</t>
  </si>
  <si>
    <t xml:space="preserve">En la percepción de los padres de familia: las directivas no evaluan con objetividad la situaciones que se presentan, suavizan las problematicas, los padres de familia no participan de los espacios que se generan para buscar soluciones. La desescolarización constante por diversas causas, hace falta apoyo de la SEM para reemplazos al ausentismo docente, se rescata el buen trato del personal de vigilancia y aseo.
Los estudiantes de primaria destacan el trabajo de las docentes,
Los profesores: solicitan a dirección de calidad en la SEM, esfuerzos para brindar formación a los docentes, PERFILES: Hay un sentir minoritario por parte de los padres de familia sobre el deficit de los docentes en cuanto a actualización y mejoramiento en pedagogia,  en la actualización de contenidos y adaptacion a las generaciones actuales de los estudiantes donde los modelos de crianza han avanzado con respeccto a las anteriores.
</t>
  </si>
  <si>
    <t xml:space="preserve">Hacer inducciones y capacitaciones a los diferentes estamentos de la comunidad en aspectos como: convivencia, manejo academico,  plataforma institucional, evaluación diferencial, apoyo psicopedagógico, la evaluación del desempeño.
Incentivar la investigación como estrategia pedagógica que favorece el desarrollo de competencias en los estudiantes.
Revisar, ajustar y socializar el Manual de Convivencia enfatizando en estrategias asertivas en el manejo de conflictos.
</t>
  </si>
  <si>
    <t>A 2027 la Institución Educativa contará con un direcconamiento para realizar las inducciones y capacitaciones a los diferenes estamentos de la comunidad en aspectos como: convivencia, manejo academico,  plataforma institucional, evaluación diferencial, apoyo psicopedagógico, la evaluación del desempeño.
A 2027 la Institución Educativa contará con estrategias para incentivar la investigación en las prácticas de aula. 
A 2027 la Institución Educativa contará con un Manual de Convivencia revisado, ajustado e implementado con estrategias asertivas en el manejo de conflictos.</t>
  </si>
  <si>
    <t>Directivos</t>
  </si>
  <si>
    <t>Equipo lider de Gestion Escolar (Sgestion)/Rector/coordinador/orientadora y bibliotecaria</t>
  </si>
  <si>
    <t>TODOS desde el rector hasta el personal de servicios generales y vigilancia</t>
  </si>
  <si>
    <t>Convivencia y orientacion a los maestros sobre el manejo adecuado de conflictos</t>
  </si>
  <si>
    <t>oficinas/pc/planta fisica</t>
  </si>
  <si>
    <t>Rector (permisos)/ Docentes (talleres)</t>
  </si>
  <si>
    <t>oficinas/pc/planta fisica/equipos/equipos de comunicacion</t>
  </si>
  <si>
    <t>evaluador y evaluados</t>
  </si>
  <si>
    <t xml:space="preserve">Programas SEM-Bienestar docente </t>
  </si>
  <si>
    <t>PTA/Orientadora escolar/docente de apoyo pedagogico</t>
  </si>
  <si>
    <t>A 2027 la Institución Educativa contará con estrategias de socialización del presupuesto institucional con su respectivo ejecución.
A 2027 la Institución Educativa habrá gestionado otros recursos para cubrir las necesidades institucionales.</t>
  </si>
  <si>
    <t>Reuniones con los organos del gobierno escolar para rendir cuentas del manejo presupuestal</t>
  </si>
  <si>
    <t xml:space="preserve">Reuniones del Consejo Directivo para acordar prioridades/diligenciar encuestas en SDI </t>
  </si>
  <si>
    <t>Consejo Directivo/docentes</t>
  </si>
  <si>
    <t xml:space="preserve"> Revisar las necesidades especificas e incluirlas en el presupuesto.</t>
  </si>
  <si>
    <t xml:space="preserve">Evaluar proveedores para analizar su cumplimiento en la prestacion del servicio  </t>
  </si>
  <si>
    <t xml:space="preserve">Consejo Directivo </t>
  </si>
  <si>
    <t>Evaluacion institucional y encuestas</t>
  </si>
  <si>
    <t>Bibliotecaria</t>
  </si>
  <si>
    <t xml:space="preserve">Incentivar el desempeño eficiente del personal Directivo, docente, administrativo y personal de apoyo, para que pongan al servicio educativo todo su potencial laboral y profesional a  partir del reconocimiento de sus habilidades y competencias, y de esta manera garantizar una eficaz prestación del servicio. </t>
  </si>
  <si>
    <t>Satisfacer las necesidades y expectativas de todos los componentes de la comunidad educativa( padres de familia y estudiantes), por medio de una prestación del servicio educativo pertinente, oportuno y contextualizado para garantizar la permanencia y la continuidad en la Institución</t>
  </si>
  <si>
    <t>Que acciones reconoce en la institución para la atención de la población en condición de vulnerabilidad, barreras de aprendizaje, diferencias de credo, etnia, genero, talentos excepcionales y construcción del proyecto de vida?.</t>
  </si>
  <si>
    <t>Revisar, ajustar y formular estrategias que permitan la atención de la población en condición de vulnerabilidad, barreras de aprendizaje, diferencias de credo, etnia, genero, talentos excepcionales y construcción del proyecto de vida.</t>
  </si>
  <si>
    <t>oficinas/pc/equipos de comunicacion</t>
  </si>
  <si>
    <t xml:space="preserve">Orientadora escolar y Docentes </t>
  </si>
  <si>
    <t>Atencion de manera integral y oportuna a todos los grupos poblacionales de estudiantes que presenten situación de vulnerabilidad y/o barreras al aprendizaje, a partir de un estudio juicioso y permannte del contexto institucional</t>
  </si>
  <si>
    <t>Formacion y sensibilizacion a estudiantes en el tema de etno educacion</t>
  </si>
  <si>
    <t xml:space="preserve">Orientadora escolar y Docentes de educacion media </t>
  </si>
  <si>
    <t>Apoyo y orientacion efectiva a los Proyectos de vida de los estudiantes de losgrados 10° y 11° (en este primer año del plan)</t>
  </si>
  <si>
    <t>Generar espacios de reflexión y concertación para la formulación de estrategias que permitan la atención de la población en condición de vulnerabilidad, barreras de aprendizaje, diferencias de credo, etnia, genero, talentos excepcionales y construcción del proyecto de vida.</t>
  </si>
  <si>
    <t>Propuestas de solucion y apoyo a las necesidades y expectativas de los estudiantes, especialmente a quienes presentan riesgo de promocion escolar</t>
  </si>
  <si>
    <t xml:space="preserve">CRITERIOS PARA LA VALORACION DE LOS COMPONENTES DE PROCESOS - GUIA DEL MEN N°34- </t>
  </si>
  <si>
    <t>Formular cronograma con el uso de espacios de la planta fisica.</t>
  </si>
  <si>
    <t xml:space="preserve">Comunicación del PMI, darlo a conocer , informar cronograma de seguimiento, planear mejoras al plan. </t>
  </si>
  <si>
    <t>programacion y seguimiento a los resultados académicos</t>
  </si>
  <si>
    <t>Analisis y practica de la manera de dar uso pedagógico de las evaluaciones externas</t>
  </si>
  <si>
    <t xml:space="preserve">Sostenimiento de la buena atención que reconocen por parte del personal de la secretaria institucional y dar la informacion mas clara posible a partrir del proceso de la matricula  </t>
  </si>
  <si>
    <t xml:space="preserve">programacion de acompañamiento y apropiación de las nuevas familias con las normas institucionales </t>
  </si>
  <si>
    <t>Atencion y escucha a la orientacion institucional, en las reuniones con las familias y permitir la apertura de espacios de dialogo con ellas, para explicar el boletin y de paso exigirles que  cumplan su responsabilidad en el seguimiento academico de sus acudidos</t>
  </si>
  <si>
    <t>construccion y divulgacion de carteleras</t>
  </si>
  <si>
    <t xml:space="preserve">orientacion a los docentes y personal que llegue a la IE, contextualizandolo desde su llegada </t>
  </si>
  <si>
    <t>Generacion de espacios para la Inducción desde las cuatro areas de gestion al personal nuevo que llegue durante el año</t>
  </si>
  <si>
    <t>Posibilidad de los espacios de formación y capacitación de los docentes, evitando interrumpir  la presetacion del servicio a los estudientes</t>
  </si>
  <si>
    <t>Asignación académica coherente con el nombramiento, la especificidad academica y las competencias profesionales de los maestros</t>
  </si>
  <si>
    <t>Compromiso con acciones que demuestren el sentido de pertenencia como  personal vinculado al servicio educativo.</t>
  </si>
  <si>
    <t>Ejecucion de una evaluación del desempeño, oportuna, continua, sistemica y coherente con el desempeño anual</t>
  </si>
  <si>
    <t>Aprovechamiento de todos los estímulos que SEM-Talento humano ofrece</t>
  </si>
  <si>
    <t>Aprovechamiento de  todos los programas y beneficios la SEM ofrece para apoyar el Bienestar del talento humano docente</t>
  </si>
  <si>
    <t>Diseño de formato de evaluacion de proveedores</t>
  </si>
  <si>
    <t>Convocatoria y realizacion regular a escuela de padres</t>
  </si>
  <si>
    <t>Docente orientadora, docente de apoyo pedagogico.                    Equipo colaborador del AGORA y ZOE.</t>
  </si>
  <si>
    <t>Apertura a solicitudes de la comunidad y partes interesadas como universidades, inder, comfenalco, JAC…..</t>
  </si>
  <si>
    <t>Rector y Consejo Directivo</t>
  </si>
  <si>
    <t>Uso efectivo de los espacios fisicos (laboratorio, aulas polivalentes, computadores, auditorio…</t>
  </si>
  <si>
    <t>TODOS</t>
  </si>
  <si>
    <t>Docente lider del SSO</t>
  </si>
  <si>
    <t>Promocion del SSO y aprovechamiento de este valioso recurso humano juvenil</t>
  </si>
  <si>
    <t xml:space="preserve">Aprovechamiento de la plataforma Master2000, modulo pruebas, para dar solucion al tema generalizado de casuisticas ligadas al ausentismo escolar </t>
  </si>
  <si>
    <t xml:space="preserve">Rector, Coordinador, PTA docentes y profesional de apoyo pedagogico  </t>
  </si>
  <si>
    <t>Plataforma Master 2000</t>
  </si>
  <si>
    <t xml:space="preserve">Los miembros de la comunidad edcuativa perciben los resultados de la pruebas internas y externas  como el fin útimo del proceso formativo no como un instrumento que requiere el análisis permanente para determinar oportunamente planes de mejoramiento . Los padres de familia consideran que la autoevaluación debe explicarse a los estudiantes según el grado de escolaridad y al mismo tiempo el docente debe respertar y aceptar tal valoración. Frente a la asistencia se considera que si hay un seguimiento a la inasistencia y a las actividades de recuperación y se da un  apoyo a ciertas dificultades de los estudiantes, no obstante,    es necesario un plan de comunicación entre padres y docentes que pueda generar acciones correctivas a las diferentes poblemáticas. Se evidencia que los estudiantes que mas se ausentan por diferentes motivos quedan en riesgo de no promoverse lo que exige una estrategia inmediata. </t>
  </si>
  <si>
    <t>Diseño y montaje de preguntas al modulo pruebas de master 2000</t>
  </si>
  <si>
    <t xml:space="preserve">Se observa un aumento significativo en los casos certificados por los acudientes que generan ausentismo escolar, como excusas medicas, incapacidades, ausencias justificadas, imprevistos para asistir a clases, calamidadeas domesticas, salidas familiares, lo que genera rezagos de aprendizaje y genera reprocesos en el tema de refuerzos y recuperaciones.   No se evidencia implementación a tiempo de las adecuaciones a la pedagogía , no se ven capacitaciones, las rampas ayudan a las personas con discapacidad. </t>
  </si>
  <si>
    <t>El Rector da a conocer la gestion administrativa desde el principio del año. El presupuesto no cubre las necesidades pedagogicas necesarias. Se requiere revisar las necesidades especificas e incluirlas en el ppto.
El ppto no es suficiente para su ejecución no atiende las necesidades como: infraestructura, mobiliario, servicios sanitarios, productos de aseo y docentes supernumerarios.</t>
  </si>
  <si>
    <t xml:space="preserve">La falta de participación y compromiso de muchas familias esta afectando enormemente de manera negativa la comunidad y la cultura institucional. </t>
  </si>
  <si>
    <t>Programacion de actividades con protagonismo de los estudiantes (actos civicos, actuaciones, centros de interes)</t>
  </si>
  <si>
    <t>Programacion y convocatoria a reuniones ordinarias de Consejo De padres</t>
  </si>
  <si>
    <t xml:space="preserve">Docentes </t>
  </si>
  <si>
    <t>auditorio/planta fisica/aulas de clases/cancha</t>
  </si>
  <si>
    <t>Rector y lideres eduderechos</t>
  </si>
  <si>
    <t>Liderazgo de los padres de familia voceros para convocar y comunicar asertivamente a los demas acudientes</t>
  </si>
  <si>
    <t>Consejo de padres/eduderechos</t>
  </si>
  <si>
    <t>Hace falta rescatar el uso de los simulacros, falta elementos de seguridad y correctivos, botiquin, extintores, pero falta comunicación con los estudiantes. Hay espacio para enfermería</t>
  </si>
  <si>
    <t xml:space="preserve">Delegacion de un equipo lider del proyecto de gestion de riesgos que ejecuten todos las etapas del poyecto PEGR </t>
  </si>
  <si>
    <t>Informacion oportuna de riesgos detectados, para la gestion correspondiente a los organos competentes</t>
  </si>
  <si>
    <t xml:space="preserve">Promocion e inversion en una cultura del autocuidado y la seguridad escolar </t>
  </si>
  <si>
    <t>pc, oficina</t>
  </si>
  <si>
    <t>papeleria y tintas para equipos de impresion</t>
  </si>
  <si>
    <t>contratacion de equipos para gestion de riesgos y seguridad, papeleria y tintas para equipos de impresion</t>
  </si>
  <si>
    <t>auditorio/planta fisica/aulas de clases/comunicaciones</t>
  </si>
  <si>
    <t>Rector/equipo docente PEGR y movilidad vial</t>
  </si>
  <si>
    <t xml:space="preserve">Equipo docente PEGR </t>
  </si>
  <si>
    <t>Consejo Directivo y docentes en general</t>
  </si>
  <si>
    <t xml:space="preserve">El rector orienta que para el eficaz desarrollo y ejecucion del presente PMI claro, en cuanto acciones o estrategias, tiempos de realizacion, responsables y cantidad de actividades; cada uno de los actores responsables debe programar su intervencion profesional en el marco de su autonomia, segun el decreto  El decreto 0277 del 12 de marzo de 2025. De este valioso desempeño docente, trabajo de planeacion y programacion autonoma, que apoyara el mejormaento institucional , cada docente dará cuenta en cada espacio programado en jornadas de desarrollo institucional. </t>
  </si>
  <si>
    <t xml:space="preserve">Al presente Plan de Mejoramiento Institucional se le debe hacer seguimiento y evaluacion semestralemente, a fin de conseguir los logros, metas y objetivos parcialmente propuestos. </t>
  </si>
  <si>
    <t xml:space="preserve">Atender con oportunidad  y calidad a la comunidad educativa y a las partes interesadas </t>
  </si>
  <si>
    <t xml:space="preserve">Personal administrativo </t>
  </si>
  <si>
    <t xml:space="preserve">Procesos de Matricula y legalización de documentos como requisito para la prestación del 
Servicio. 
</t>
  </si>
  <si>
    <t xml:space="preserve">Hacer cumplir la proyección de cupos disponibles a través de un acuerdo del Consejo Directivo, teniendo en cuenta la relación técnica alumnos/docentes para evitar hacinamiento. </t>
  </si>
  <si>
    <t xml:space="preserve">Rector y Consejo Directivo </t>
  </si>
  <si>
    <t xml:space="preserve">Humanos, físicos y 
tecnológico 
</t>
  </si>
  <si>
    <t xml:space="preserve">Recursos del FSE y Recursos 
SEM 
</t>
  </si>
  <si>
    <t>diciembre</t>
  </si>
  <si>
    <t>Cultura de cuidado y conservación de los recursos de la IE y la adecuación de la planta física, acciones que permitirán un ambiente de enseñanza y aprendizaje optimo para toda la comunidad educativa.</t>
  </si>
  <si>
    <t xml:space="preserve">Transversalizacion de proyectos PRAE con el profesorado en todas las sedes con fines de formar una cultura en favor del cuidado de los bienes y toda la consrvacion de la planta física.  </t>
  </si>
  <si>
    <t xml:space="preserve">Docentes, en especial los líderes del PRAE, y estudiantes  </t>
  </si>
  <si>
    <t xml:space="preserve">humanos y fisicos </t>
  </si>
  <si>
    <t xml:space="preserve">Recursos del FSE </t>
  </si>
  <si>
    <t xml:space="preserve">Consejo Directivo y Rector  </t>
  </si>
  <si>
    <t xml:space="preserve">Programación anual 
de las fichas técnicas del contrato de materiales y suministros de aseo  
a partir de las solicitudes realizadas y reflejadas en el POAI 
</t>
  </si>
  <si>
    <t xml:space="preserve">Mantenimiento de Jardinería y áreas comunes  </t>
  </si>
  <si>
    <t xml:space="preserve">Puesta en marcha del proyecto de eduderechos con el liderazgo de la personería y la contraloría escolar para hacer seguimiento a los mismos estudiantes y evaluar lo que está o no  funcionando satisfactoriamente desde su programa de gobierno </t>
  </si>
  <si>
    <t xml:space="preserve">Rectoría  </t>
  </si>
  <si>
    <t xml:space="preserve">Lideres escolares, docentes y directivos </t>
  </si>
  <si>
    <t>planeacion de las clases y de las tareas extraclase con pertinencia de manera que aprendan a través de experiencias prácticas, proyectos o trabajo colaborativo</t>
  </si>
  <si>
    <t>planeacion de las clases y de las evaluaciones con pertinencia a los lineamientos del enfoque pedagogico por centros de interes con creatividad y/o uso de la tecnologia</t>
  </si>
  <si>
    <r>
      <t xml:space="preserve">Formula
</t>
    </r>
    <r>
      <rPr>
        <sz val="9"/>
        <color theme="1"/>
        <rFont val="Calibri"/>
        <family val="2"/>
        <scheme val="minor"/>
      </rPr>
      <t>No. actividades ejecutadas/No.actividades formuladas</t>
    </r>
  </si>
  <si>
    <t>GESTION COMUNIDAD</t>
  </si>
  <si>
    <t>realizacion de los procesos de inducción y reinduccion al personal administrativo y docente durante todo 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</si>
</sst>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1"/>
      <name val="Calibri"/>
      <family val="2"/>
      <scheme val="minor"/>
    </font>
    <font>
      <b/>
      <sz val="11"/>
      <color indexed="8"/>
      <name val="Arial"/>
      <family val="2"/>
    </font>
    <font>
      <sz val="9"/>
      <color indexed="8"/>
      <name val="Arial"/>
      <family val="2"/>
    </font>
    <font>
      <sz val="10"/>
      <color indexed="8"/>
      <name val="Arial"/>
      <family val="2"/>
    </font>
    <font>
      <b/>
      <sz val="9"/>
      <color theme="1"/>
      <name val="Calibri"/>
      <family val="2"/>
      <scheme val="minor"/>
    </font>
    <font>
      <sz val="9"/>
      <color theme="1"/>
      <name val="Calibri"/>
      <family val="2"/>
      <scheme val="minor"/>
    </font>
    <font>
      <sz val="8"/>
      <color theme="1"/>
      <name val="Calibri"/>
      <family val="2"/>
      <scheme val="minor"/>
    </font>
    <font>
      <b/>
      <sz val="11"/>
      <color theme="1"/>
      <name val="Arial"/>
      <family val="2"/>
    </font>
    <font>
      <b/>
      <sz val="28"/>
      <color theme="1"/>
      <name val="Calibri"/>
      <family val="2"/>
      <scheme val="minor"/>
    </font>
    <font>
      <b/>
      <sz val="22"/>
      <color theme="0"/>
      <name val="Arial"/>
      <family val="2"/>
    </font>
    <font>
      <sz val="10"/>
      <color theme="1"/>
      <name val="Calibri"/>
      <family val="2"/>
      <scheme val="minor"/>
    </font>
    <font>
      <b/>
      <sz val="16"/>
      <color theme="1"/>
      <name val="Calibri"/>
      <family val="2"/>
      <scheme val="minor"/>
    </font>
    <font>
      <b/>
      <sz val="20"/>
      <color theme="1"/>
      <name val="Calibri"/>
      <family val="2"/>
      <scheme val="minor"/>
    </font>
    <font>
      <b/>
      <sz val="20"/>
      <color indexed="8"/>
      <name val="Arial"/>
      <family val="2"/>
    </font>
    <font>
      <b/>
      <sz val="12"/>
      <color theme="1"/>
      <name val="Calibri"/>
      <family val="2"/>
      <scheme val="minor"/>
    </font>
    <font>
      <b/>
      <sz val="14"/>
      <color theme="1"/>
      <name val="Calibri"/>
      <family val="2"/>
      <scheme val="minor"/>
    </font>
    <font>
      <sz val="8"/>
      <color rgb="FF000000"/>
      <name val="Arial"/>
      <family val="2"/>
    </font>
    <font>
      <sz val="9"/>
      <color rgb="FF000000"/>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rgb="FF00B0F0"/>
        <bgColor indexed="64"/>
      </patternFill>
    </fill>
    <fill>
      <patternFill patternType="solid">
        <fgColor theme="3" tint="0.59999389629810485"/>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249977111117893"/>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cellStyleXfs>
  <cellXfs count="374">
    <xf numFmtId="0" fontId="0" fillId="0" borderId="0" xfId="0"/>
    <xf numFmtId="0" fontId="3" fillId="0" borderId="2" xfId="0" applyFont="1" applyFill="1" applyBorder="1" applyAlignment="1">
      <alignment vertical="center" wrapText="1"/>
    </xf>
    <xf numFmtId="0" fontId="3" fillId="0" borderId="8" xfId="0" applyFont="1" applyFill="1" applyBorder="1" applyAlignment="1">
      <alignment vertical="center" wrapText="1"/>
    </xf>
    <xf numFmtId="0" fontId="4" fillId="0" borderId="2" xfId="0" applyFont="1" applyFill="1" applyBorder="1" applyAlignment="1">
      <alignment vertical="center" wrapText="1"/>
    </xf>
    <xf numFmtId="0" fontId="4" fillId="0" borderId="8" xfId="0" applyFont="1" applyFill="1" applyBorder="1" applyAlignment="1">
      <alignment vertical="center" wrapText="1"/>
    </xf>
    <xf numFmtId="0" fontId="4" fillId="2" borderId="2" xfId="0" applyFont="1" applyFill="1" applyBorder="1" applyAlignment="1">
      <alignment vertical="center" wrapText="1"/>
    </xf>
    <xf numFmtId="0" fontId="4" fillId="2" borderId="8" xfId="0" applyFont="1" applyFill="1" applyBorder="1" applyAlignment="1">
      <alignment vertical="center" wrapText="1"/>
    </xf>
    <xf numFmtId="0" fontId="4" fillId="3" borderId="2" xfId="0" applyFont="1" applyFill="1" applyBorder="1" applyAlignment="1">
      <alignment vertical="center" wrapText="1"/>
    </xf>
    <xf numFmtId="0" fontId="4" fillId="3" borderId="8" xfId="0" applyFont="1" applyFill="1" applyBorder="1" applyAlignment="1">
      <alignment vertical="center" wrapText="1"/>
    </xf>
    <xf numFmtId="0" fontId="0" fillId="0" borderId="8" xfId="0" applyBorder="1" applyAlignment="1">
      <alignment horizontal="center"/>
    </xf>
    <xf numFmtId="0" fontId="0" fillId="0" borderId="0" xfId="0" applyAlignment="1">
      <alignment horizontal="center"/>
    </xf>
    <xf numFmtId="0" fontId="0" fillId="0" borderId="8" xfId="0" applyBorder="1" applyAlignment="1">
      <alignment horizontal="center" vertical="center"/>
    </xf>
    <xf numFmtId="0" fontId="6" fillId="0" borderId="8" xfId="0" applyFont="1" applyBorder="1" applyAlignment="1">
      <alignment vertical="center" wrapText="1"/>
    </xf>
    <xf numFmtId="0" fontId="6" fillId="0" borderId="8" xfId="0" applyFont="1" applyBorder="1"/>
    <xf numFmtId="0" fontId="6" fillId="0" borderId="8" xfId="0" applyFont="1" applyBorder="1" applyAlignment="1">
      <alignment horizontal="left" vertical="center" wrapText="1"/>
    </xf>
    <xf numFmtId="0" fontId="6" fillId="0" borderId="8" xfId="0" applyFont="1" applyBorder="1" applyAlignment="1">
      <alignment wrapText="1"/>
    </xf>
    <xf numFmtId="0" fontId="6" fillId="0" borderId="8" xfId="0" applyFont="1" applyBorder="1" applyAlignment="1">
      <alignment vertical="top" wrapText="1"/>
    </xf>
    <xf numFmtId="0" fontId="6" fillId="0" borderId="0" xfId="0" applyFont="1" applyAlignment="1">
      <alignment vertical="center"/>
    </xf>
    <xf numFmtId="0" fontId="7" fillId="0" borderId="8" xfId="0" applyFont="1" applyFill="1" applyBorder="1" applyAlignment="1">
      <alignment horizontal="center" vertical="center" wrapText="1"/>
    </xf>
    <xf numFmtId="0" fontId="6" fillId="0" borderId="0" xfId="0" applyFont="1" applyAlignment="1">
      <alignment horizontal="left" vertical="center" wrapText="1"/>
    </xf>
    <xf numFmtId="0" fontId="0" fillId="0" borderId="26" xfId="0" applyBorder="1"/>
    <xf numFmtId="0" fontId="0" fillId="0" borderId="4" xfId="0" applyBorder="1" applyAlignment="1">
      <alignment horizontal="center" vertical="center"/>
    </xf>
    <xf numFmtId="0" fontId="0" fillId="0" borderId="14" xfId="0" applyBorder="1" applyAlignment="1">
      <alignment horizontal="center" vertical="center"/>
    </xf>
    <xf numFmtId="0" fontId="7"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8" xfId="0" applyFont="1" applyFill="1" applyBorder="1" applyAlignment="1">
      <alignment horizontal="center"/>
    </xf>
    <xf numFmtId="0" fontId="0" fillId="4" borderId="0" xfId="0" applyFill="1"/>
    <xf numFmtId="0" fontId="7" fillId="2" borderId="8" xfId="0" applyFont="1" applyFill="1" applyBorder="1" applyAlignment="1">
      <alignment horizontal="center" vertical="center" wrapText="1"/>
    </xf>
    <xf numFmtId="0" fontId="6" fillId="2" borderId="8" xfId="0" applyFont="1" applyFill="1" applyBorder="1"/>
    <xf numFmtId="0" fontId="0" fillId="2" borderId="8" xfId="0" applyFill="1" applyBorder="1" applyAlignment="1">
      <alignment horizontal="center" vertical="center"/>
    </xf>
    <xf numFmtId="0" fontId="7" fillId="3" borderId="8" xfId="0" applyFont="1" applyFill="1" applyBorder="1" applyAlignment="1">
      <alignment horizontal="center" vertical="center" wrapText="1"/>
    </xf>
    <xf numFmtId="0" fontId="6" fillId="3" borderId="8" xfId="0" applyFont="1" applyFill="1" applyBorder="1"/>
    <xf numFmtId="0" fontId="0" fillId="3" borderId="8" xfId="0" applyFill="1" applyBorder="1" applyAlignment="1">
      <alignment horizontal="center" vertical="center"/>
    </xf>
    <xf numFmtId="0" fontId="7" fillId="2" borderId="8" xfId="0" applyFont="1" applyFill="1" applyBorder="1" applyAlignment="1">
      <alignment horizontal="center" vertical="center"/>
    </xf>
    <xf numFmtId="0" fontId="0" fillId="2" borderId="8" xfId="0" applyFont="1" applyFill="1" applyBorder="1" applyAlignment="1">
      <alignment horizontal="center" wrapText="1"/>
    </xf>
    <xf numFmtId="0" fontId="0" fillId="2" borderId="4" xfId="0" applyFill="1" applyBorder="1" applyAlignment="1">
      <alignment horizontal="center" vertical="center"/>
    </xf>
    <xf numFmtId="0" fontId="7" fillId="3" borderId="8"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4" xfId="0" applyFill="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center" vertical="center" wrapText="1"/>
    </xf>
    <xf numFmtId="0" fontId="6" fillId="2" borderId="8" xfId="0" applyFont="1" applyFill="1" applyBorder="1" applyAlignment="1">
      <alignment horizontal="center" vertical="center"/>
    </xf>
    <xf numFmtId="0" fontId="6" fillId="3" borderId="8" xfId="0" applyFont="1" applyFill="1" applyBorder="1" applyAlignment="1">
      <alignment horizontal="center" vertical="center"/>
    </xf>
    <xf numFmtId="0" fontId="6" fillId="0" borderId="4" xfId="0" applyFont="1" applyBorder="1" applyAlignment="1">
      <alignment horizontal="left" vertical="center" wrapText="1"/>
    </xf>
    <xf numFmtId="0" fontId="6" fillId="0" borderId="15" xfId="0" applyFont="1" applyBorder="1" applyAlignment="1">
      <alignment horizontal="left" vertical="center" wrapText="1"/>
    </xf>
    <xf numFmtId="0" fontId="6" fillId="0" borderId="14" xfId="0" applyFont="1" applyBorder="1" applyAlignment="1">
      <alignment horizontal="left" vertical="center" wrapText="1"/>
    </xf>
    <xf numFmtId="0" fontId="1" fillId="0" borderId="8" xfId="0" applyFont="1" applyBorder="1" applyAlignment="1">
      <alignment horizontal="center"/>
    </xf>
    <xf numFmtId="0" fontId="6" fillId="0" borderId="25" xfId="0" applyFont="1" applyBorder="1" applyAlignment="1">
      <alignment horizontal="left" vertical="center" wrapText="1"/>
    </xf>
    <xf numFmtId="0" fontId="6" fillId="0" borderId="24" xfId="0" applyFont="1" applyBorder="1" applyAlignment="1">
      <alignment horizontal="left" vertical="center" wrapText="1"/>
    </xf>
    <xf numFmtId="0" fontId="6" fillId="0" borderId="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4" xfId="0" applyFont="1" applyBorder="1" applyAlignment="1">
      <alignment horizontal="center" vertical="center"/>
    </xf>
    <xf numFmtId="0" fontId="6" fillId="0" borderId="15" xfId="0" applyFont="1" applyBorder="1" applyAlignment="1">
      <alignment horizontal="center" vertical="center"/>
    </xf>
    <xf numFmtId="0" fontId="1" fillId="0" borderId="27" xfId="0" applyFont="1" applyBorder="1" applyAlignment="1">
      <alignment horizontal="center"/>
    </xf>
    <xf numFmtId="0" fontId="1" fillId="0" borderId="14" xfId="0" applyFont="1" applyBorder="1" applyAlignment="1">
      <alignment horizontal="center"/>
    </xf>
    <xf numFmtId="0" fontId="1" fillId="0" borderId="4" xfId="0" applyFont="1" applyBorder="1" applyAlignment="1">
      <alignment horizontal="center"/>
    </xf>
    <xf numFmtId="0" fontId="3" fillId="7" borderId="2" xfId="0" applyFont="1" applyFill="1" applyBorder="1" applyAlignment="1">
      <alignment vertical="center" wrapText="1"/>
    </xf>
    <xf numFmtId="0" fontId="0" fillId="7" borderId="14" xfId="0" applyFill="1" applyBorder="1" applyAlignment="1">
      <alignment horizontal="center"/>
    </xf>
    <xf numFmtId="0" fontId="7" fillId="7" borderId="14" xfId="0" applyFont="1" applyFill="1" applyBorder="1" applyAlignment="1">
      <alignment horizontal="center" vertical="center" wrapText="1"/>
    </xf>
    <xf numFmtId="0" fontId="3" fillId="7" borderId="8" xfId="0" applyFont="1" applyFill="1" applyBorder="1" applyAlignment="1">
      <alignment vertical="center" wrapText="1"/>
    </xf>
    <xf numFmtId="0" fontId="0" fillId="7" borderId="8" xfId="0" applyFill="1" applyBorder="1" applyAlignment="1">
      <alignment horizontal="center"/>
    </xf>
    <xf numFmtId="0" fontId="7" fillId="7" borderId="8" xfId="0" applyFont="1" applyFill="1" applyBorder="1" applyAlignment="1">
      <alignment horizontal="center" vertical="center" wrapText="1"/>
    </xf>
    <xf numFmtId="0" fontId="0" fillId="7" borderId="8" xfId="0" applyFill="1" applyBorder="1" applyAlignment="1">
      <alignment horizontal="center" vertical="center"/>
    </xf>
    <xf numFmtId="0" fontId="6" fillId="7" borderId="18" xfId="0" applyFont="1" applyFill="1" applyBorder="1" applyAlignment="1">
      <alignment horizontal="center" vertical="center" wrapText="1"/>
    </xf>
    <xf numFmtId="0" fontId="6" fillId="7" borderId="14" xfId="0" applyFont="1" applyFill="1" applyBorder="1" applyAlignment="1">
      <alignment vertical="center" wrapText="1"/>
    </xf>
    <xf numFmtId="0" fontId="6" fillId="7" borderId="14" xfId="0" applyFont="1" applyFill="1" applyBorder="1" applyAlignment="1">
      <alignment horizontal="center" vertical="center" wrapText="1"/>
    </xf>
    <xf numFmtId="0" fontId="6" fillId="7" borderId="14" xfId="0" applyFont="1" applyFill="1" applyBorder="1" applyAlignment="1">
      <alignment horizontal="center" vertical="center"/>
    </xf>
    <xf numFmtId="0" fontId="6" fillId="7" borderId="14" xfId="0" applyFont="1" applyFill="1" applyBorder="1" applyAlignment="1">
      <alignment vertical="center"/>
    </xf>
    <xf numFmtId="0" fontId="6" fillId="7" borderId="14" xfId="0" applyFont="1" applyFill="1" applyBorder="1" applyAlignment="1">
      <alignment horizontal="center" wrapText="1"/>
    </xf>
    <xf numFmtId="0" fontId="6" fillId="7" borderId="8" xfId="0" applyFont="1" applyFill="1" applyBorder="1" applyAlignment="1">
      <alignment vertical="center" wrapText="1"/>
    </xf>
    <xf numFmtId="0" fontId="6" fillId="7" borderId="8" xfId="0" applyFont="1" applyFill="1" applyBorder="1" applyAlignment="1">
      <alignment vertical="center"/>
    </xf>
    <xf numFmtId="0" fontId="6" fillId="7" borderId="8" xfId="0" applyFont="1" applyFill="1" applyBorder="1" applyAlignment="1">
      <alignment horizontal="center" vertical="center"/>
    </xf>
    <xf numFmtId="0" fontId="6" fillId="7" borderId="8" xfId="0" applyFont="1" applyFill="1" applyBorder="1"/>
    <xf numFmtId="0" fontId="6" fillId="7" borderId="8" xfId="0" applyFont="1" applyFill="1" applyBorder="1" applyAlignment="1">
      <alignment horizontal="center" vertical="center" wrapText="1"/>
    </xf>
    <xf numFmtId="0" fontId="7" fillId="7" borderId="8" xfId="0" applyFont="1" applyFill="1" applyBorder="1" applyAlignment="1">
      <alignment horizontal="center" vertical="center"/>
    </xf>
    <xf numFmtId="0" fontId="6" fillId="0" borderId="8" xfId="0" applyFont="1" applyBorder="1" applyAlignment="1">
      <alignment horizontal="center" wrapText="1"/>
    </xf>
    <xf numFmtId="0" fontId="6" fillId="8" borderId="15" xfId="0" applyFont="1" applyFill="1" applyBorder="1" applyAlignment="1">
      <alignment vertical="center" wrapText="1"/>
    </xf>
    <xf numFmtId="0" fontId="6" fillId="0" borderId="15" xfId="0" applyFont="1" applyBorder="1" applyAlignment="1">
      <alignment horizontal="center" vertical="center"/>
    </xf>
    <xf numFmtId="0" fontId="11" fillId="7" borderId="8" xfId="0" applyFont="1" applyFill="1" applyBorder="1"/>
    <xf numFmtId="0" fontId="11" fillId="7" borderId="8" xfId="0" applyFont="1" applyFill="1" applyBorder="1" applyAlignment="1">
      <alignment vertical="center" wrapText="1"/>
    </xf>
    <xf numFmtId="0" fontId="11" fillId="0" borderId="8" xfId="0" applyFont="1" applyBorder="1" applyAlignment="1">
      <alignment vertical="top" wrapText="1"/>
    </xf>
    <xf numFmtId="0" fontId="11" fillId="0" borderId="8" xfId="0" applyFont="1" applyBorder="1" applyAlignment="1">
      <alignment vertical="center" wrapText="1"/>
    </xf>
    <xf numFmtId="0" fontId="11" fillId="7" borderId="8" xfId="0" applyFont="1" applyFill="1" applyBorder="1" applyAlignment="1">
      <alignment wrapText="1"/>
    </xf>
    <xf numFmtId="0" fontId="6" fillId="0" borderId="8" xfId="0" applyFont="1" applyBorder="1" applyAlignment="1">
      <alignment horizontal="center" vertical="top" wrapText="1"/>
    </xf>
    <xf numFmtId="0" fontId="7" fillId="7" borderId="8" xfId="0" applyFont="1" applyFill="1" applyBorder="1" applyAlignment="1">
      <alignment horizontal="center" wrapText="1"/>
    </xf>
    <xf numFmtId="0" fontId="6" fillId="7" borderId="8" xfId="0" applyFont="1" applyFill="1" applyBorder="1" applyAlignment="1">
      <alignment vertical="top" wrapText="1"/>
    </xf>
    <xf numFmtId="0" fontId="3" fillId="0" borderId="4" xfId="0" applyFont="1" applyFill="1" applyBorder="1" applyAlignment="1">
      <alignment vertical="center" wrapText="1"/>
    </xf>
    <xf numFmtId="0" fontId="7" fillId="0" borderId="4" xfId="0" applyFont="1" applyFill="1" applyBorder="1" applyAlignment="1">
      <alignment horizontal="center" vertical="center"/>
    </xf>
    <xf numFmtId="0" fontId="4" fillId="0" borderId="14" xfId="0" applyFont="1" applyFill="1" applyBorder="1" applyAlignment="1">
      <alignment vertical="center" wrapText="1"/>
    </xf>
    <xf numFmtId="0" fontId="7" fillId="0" borderId="14" xfId="0" applyFont="1" applyFill="1" applyBorder="1" applyAlignment="1">
      <alignment horizontal="center" vertical="center"/>
    </xf>
    <xf numFmtId="0" fontId="6" fillId="7" borderId="8" xfId="0" applyFont="1" applyFill="1" applyBorder="1" applyAlignment="1">
      <alignment horizontal="center" vertical="top" wrapText="1"/>
    </xf>
    <xf numFmtId="0" fontId="6" fillId="7" borderId="8" xfId="0" applyFont="1" applyFill="1" applyBorder="1" applyAlignment="1">
      <alignment horizontal="left" vertical="top" wrapText="1"/>
    </xf>
    <xf numFmtId="0" fontId="1" fillId="9" borderId="8" xfId="0" applyFont="1" applyFill="1" applyBorder="1" applyAlignment="1">
      <alignment horizontal="center"/>
    </xf>
    <xf numFmtId="0" fontId="0" fillId="9" borderId="0" xfId="0" applyFill="1"/>
    <xf numFmtId="0" fontId="8" fillId="9" borderId="17" xfId="0" applyFont="1" applyFill="1" applyBorder="1" applyAlignment="1">
      <alignment horizontal="center" vertical="center" wrapText="1"/>
    </xf>
    <xf numFmtId="0" fontId="8" fillId="9" borderId="26" xfId="0" applyFont="1" applyFill="1" applyBorder="1" applyAlignment="1">
      <alignment horizontal="center" vertical="center"/>
    </xf>
    <xf numFmtId="0" fontId="1" fillId="9" borderId="26" xfId="0" applyFont="1" applyFill="1" applyBorder="1" applyAlignment="1">
      <alignment horizontal="center" vertical="center"/>
    </xf>
    <xf numFmtId="0" fontId="1" fillId="9" borderId="26"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0" fillId="0" borderId="8" xfId="0" applyBorder="1"/>
    <xf numFmtId="0" fontId="6" fillId="0" borderId="15" xfId="0" applyFont="1" applyBorder="1" applyAlignment="1">
      <alignment horizontal="center" vertical="center"/>
    </xf>
    <xf numFmtId="0" fontId="6" fillId="2" borderId="8" xfId="0" applyFont="1" applyFill="1" applyBorder="1" applyAlignment="1">
      <alignment horizontal="center" vertical="center" wrapText="1"/>
    </xf>
    <xf numFmtId="0" fontId="6" fillId="0" borderId="4" xfId="0" applyFont="1" applyBorder="1"/>
    <xf numFmtId="0" fontId="6" fillId="0" borderId="14" xfId="0" applyFont="1" applyBorder="1"/>
    <xf numFmtId="0" fontId="8" fillId="9" borderId="4" xfId="0" applyFont="1" applyFill="1" applyBorder="1" applyAlignment="1">
      <alignment horizontal="center" vertical="center" wrapText="1"/>
    </xf>
    <xf numFmtId="0" fontId="8" fillId="9" borderId="4" xfId="0" applyFont="1" applyFill="1" applyBorder="1" applyAlignment="1">
      <alignment horizontal="center" vertical="center"/>
    </xf>
    <xf numFmtId="0" fontId="1" fillId="9" borderId="4" xfId="0" applyFont="1" applyFill="1" applyBorder="1" applyAlignment="1">
      <alignment horizontal="center" vertical="center"/>
    </xf>
    <xf numFmtId="0" fontId="1" fillId="9" borderId="4" xfId="0" applyFont="1" applyFill="1" applyBorder="1" applyAlignment="1">
      <alignment horizontal="center" vertical="center" wrapText="1"/>
    </xf>
    <xf numFmtId="0" fontId="6" fillId="0" borderId="8" xfId="0" applyFont="1" applyBorder="1" applyAlignment="1">
      <alignment horizontal="center" vertical="center" wrapText="1"/>
    </xf>
    <xf numFmtId="0" fontId="3" fillId="2" borderId="2" xfId="0" applyFont="1" applyFill="1" applyBorder="1" applyAlignment="1">
      <alignment vertical="center" wrapText="1"/>
    </xf>
    <xf numFmtId="0" fontId="3" fillId="2" borderId="8" xfId="0" applyFont="1" applyFill="1" applyBorder="1" applyAlignment="1">
      <alignment vertical="center" wrapText="1"/>
    </xf>
    <xf numFmtId="0" fontId="6" fillId="2" borderId="8"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8" xfId="0" applyFont="1" applyFill="1" applyBorder="1" applyAlignment="1">
      <alignment horizontal="center" vertical="center"/>
    </xf>
    <xf numFmtId="0" fontId="6" fillId="3" borderId="8" xfId="0" applyFont="1" applyFill="1" applyBorder="1" applyAlignment="1">
      <alignment horizontal="center" vertical="center" wrapText="1"/>
    </xf>
    <xf numFmtId="0" fontId="6" fillId="3" borderId="8" xfId="0" applyFont="1" applyFill="1" applyBorder="1" applyAlignment="1">
      <alignment horizontal="left" wrapText="1"/>
    </xf>
    <xf numFmtId="0" fontId="6" fillId="3" borderId="8" xfId="0" applyFont="1" applyFill="1" applyBorder="1" applyAlignment="1">
      <alignment horizontal="left" vertical="center" wrapText="1"/>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3" borderId="8" xfId="0" applyFont="1" applyFill="1" applyBorder="1" applyAlignment="1">
      <alignment horizontal="center" vertical="center"/>
    </xf>
    <xf numFmtId="0" fontId="6" fillId="3" borderId="8" xfId="0" applyFont="1" applyFill="1" applyBorder="1" applyAlignment="1">
      <alignment horizontal="left" vertical="center"/>
    </xf>
    <xf numFmtId="0" fontId="6" fillId="3" borderId="8" xfId="0" applyFont="1" applyFill="1" applyBorder="1" applyAlignment="1">
      <alignment vertical="center" wrapText="1"/>
    </xf>
    <xf numFmtId="0" fontId="6" fillId="3" borderId="8" xfId="0" applyFont="1" applyFill="1" applyBorder="1" applyAlignment="1">
      <alignment wrapText="1"/>
    </xf>
    <xf numFmtId="0" fontId="6" fillId="3" borderId="8" xfId="0" applyFont="1" applyFill="1" applyBorder="1" applyAlignment="1">
      <alignment vertical="center"/>
    </xf>
    <xf numFmtId="0" fontId="6" fillId="0" borderId="15" xfId="0" applyFont="1" applyFill="1" applyBorder="1" applyAlignment="1">
      <alignment horizontal="left" vertical="center" wrapText="1"/>
    </xf>
    <xf numFmtId="0" fontId="6" fillId="8" borderId="8" xfId="0" applyFont="1" applyFill="1" applyBorder="1"/>
    <xf numFmtId="0" fontId="6" fillId="8" borderId="8" xfId="0" applyFont="1" applyFill="1" applyBorder="1" applyAlignment="1">
      <alignment wrapText="1"/>
    </xf>
    <xf numFmtId="0" fontId="7" fillId="3" borderId="4" xfId="0" applyFont="1" applyFill="1" applyBorder="1" applyAlignment="1">
      <alignment horizontal="center" vertical="center" wrapText="1"/>
    </xf>
    <xf numFmtId="0" fontId="6" fillId="3" borderId="4" xfId="0" applyFont="1" applyFill="1" applyBorder="1" applyAlignment="1">
      <alignment horizontal="left" vertical="center" wrapText="1"/>
    </xf>
    <xf numFmtId="0" fontId="6" fillId="3" borderId="4" xfId="0" applyFont="1" applyFill="1" applyBorder="1" applyAlignment="1">
      <alignment horizontal="left" vertical="center"/>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4" xfId="0" applyFont="1" applyFill="1" applyBorder="1"/>
    <xf numFmtId="0" fontId="2" fillId="9" borderId="1"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12" xfId="0" applyFont="1" applyFill="1" applyBorder="1" applyAlignment="1">
      <alignment horizontal="center" vertical="center" wrapText="1"/>
    </xf>
    <xf numFmtId="0" fontId="15" fillId="9" borderId="26" xfId="0" applyFont="1" applyFill="1" applyBorder="1" applyAlignment="1">
      <alignment horizontal="center" vertical="center"/>
    </xf>
    <xf numFmtId="0" fontId="3" fillId="11" borderId="2" xfId="0" applyFont="1" applyFill="1" applyBorder="1" applyAlignment="1">
      <alignment vertical="center" wrapText="1"/>
    </xf>
    <xf numFmtId="0" fontId="0" fillId="11" borderId="14" xfId="0" applyFill="1" applyBorder="1" applyAlignment="1">
      <alignment horizontal="center" vertical="center"/>
    </xf>
    <xf numFmtId="0" fontId="7" fillId="11" borderId="14" xfId="0" applyFont="1" applyFill="1" applyBorder="1" applyAlignment="1">
      <alignment horizontal="center" vertical="center"/>
    </xf>
    <xf numFmtId="0" fontId="3" fillId="11" borderId="8" xfId="0" applyFont="1" applyFill="1" applyBorder="1" applyAlignment="1">
      <alignment vertical="center" wrapText="1"/>
    </xf>
    <xf numFmtId="0" fontId="0" fillId="11" borderId="8" xfId="0" applyFill="1" applyBorder="1" applyAlignment="1">
      <alignment horizontal="center" vertical="center"/>
    </xf>
    <xf numFmtId="0" fontId="7" fillId="11" borderId="8" xfId="0" applyFont="1" applyFill="1" applyBorder="1" applyAlignment="1">
      <alignment horizontal="center" vertical="center" wrapText="1"/>
    </xf>
    <xf numFmtId="0" fontId="7" fillId="11" borderId="8" xfId="0" applyFont="1" applyFill="1" applyBorder="1" applyAlignment="1">
      <alignment horizontal="center" vertical="center"/>
    </xf>
    <xf numFmtId="0" fontId="6" fillId="11" borderId="8" xfId="0" applyFont="1" applyFill="1" applyBorder="1"/>
    <xf numFmtId="0" fontId="15" fillId="9" borderId="4" xfId="0" applyFont="1" applyFill="1" applyBorder="1" applyAlignment="1">
      <alignment horizontal="center" vertical="center"/>
    </xf>
    <xf numFmtId="0" fontId="6" fillId="11" borderId="8" xfId="0" applyFont="1" applyFill="1" applyBorder="1" applyAlignment="1">
      <alignment horizontal="left" vertical="center" wrapText="1"/>
    </xf>
    <xf numFmtId="0" fontId="6" fillId="11" borderId="8" xfId="0" applyFont="1" applyFill="1" applyBorder="1" applyAlignment="1">
      <alignment horizontal="center" vertical="center"/>
    </xf>
    <xf numFmtId="0" fontId="4" fillId="11" borderId="2" xfId="0" applyFont="1" applyFill="1" applyBorder="1" applyAlignment="1">
      <alignment vertical="center" wrapText="1"/>
    </xf>
    <xf numFmtId="0" fontId="4" fillId="11" borderId="8" xfId="0" applyFont="1" applyFill="1" applyBorder="1" applyAlignment="1">
      <alignment vertical="center" wrapText="1"/>
    </xf>
    <xf numFmtId="0" fontId="0" fillId="11" borderId="8" xfId="0" applyFont="1" applyFill="1" applyBorder="1" applyAlignment="1">
      <alignment horizontal="center" vertical="center"/>
    </xf>
    <xf numFmtId="0" fontId="0" fillId="11" borderId="8" xfId="0" applyFont="1" applyFill="1" applyBorder="1" applyAlignment="1">
      <alignment horizontal="left" vertical="center" wrapText="1"/>
    </xf>
    <xf numFmtId="0" fontId="6" fillId="11" borderId="8" xfId="0" applyFont="1" applyFill="1" applyBorder="1" applyAlignment="1">
      <alignment horizontal="center" vertical="center" wrapText="1"/>
    </xf>
    <xf numFmtId="0" fontId="6" fillId="0" borderId="0" xfId="0" applyFont="1" applyAlignment="1">
      <alignment wrapText="1"/>
    </xf>
    <xf numFmtId="0" fontId="11" fillId="0" borderId="8" xfId="0" applyFont="1" applyFill="1" applyBorder="1" applyAlignment="1">
      <alignment horizontal="center" vertical="center"/>
    </xf>
    <xf numFmtId="0" fontId="4" fillId="0" borderId="18" xfId="0" applyFont="1" applyFill="1" applyBorder="1" applyAlignment="1">
      <alignment vertical="center" wrapText="1"/>
    </xf>
    <xf numFmtId="0" fontId="0" fillId="0" borderId="0" xfId="0"/>
    <xf numFmtId="0" fontId="6" fillId="0" borderId="8" xfId="0" applyFont="1" applyBorder="1" applyAlignment="1">
      <alignment vertical="center" wrapText="1"/>
    </xf>
    <xf numFmtId="0" fontId="6" fillId="0" borderId="8" xfId="0" applyFont="1" applyBorder="1"/>
    <xf numFmtId="0" fontId="6" fillId="0" borderId="8" xfId="0" applyFont="1" applyBorder="1" applyAlignment="1">
      <alignment horizontal="left" vertical="center" wrapText="1"/>
    </xf>
    <xf numFmtId="0" fontId="6" fillId="3" borderId="8" xfId="0" applyFont="1" applyFill="1" applyBorder="1"/>
    <xf numFmtId="0" fontId="6" fillId="0" borderId="8" xfId="0" applyFont="1" applyBorder="1" applyAlignment="1">
      <alignment horizontal="center" vertical="center"/>
    </xf>
    <xf numFmtId="0" fontId="6" fillId="0" borderId="8" xfId="0" applyFont="1" applyBorder="1" applyAlignment="1">
      <alignment horizontal="center" vertical="center" wrapText="1"/>
    </xf>
    <xf numFmtId="0" fontId="6" fillId="2" borderId="8" xfId="0" applyFont="1" applyFill="1" applyBorder="1" applyAlignment="1">
      <alignment horizontal="center" vertical="center"/>
    </xf>
    <xf numFmtId="0" fontId="6" fillId="3" borderId="8" xfId="0" applyFont="1" applyFill="1" applyBorder="1" applyAlignment="1">
      <alignment horizontal="center" vertical="center"/>
    </xf>
    <xf numFmtId="0" fontId="6" fillId="0" borderId="4" xfId="0" applyFont="1" applyBorder="1" applyAlignment="1">
      <alignment horizontal="left" vertical="center" wrapText="1"/>
    </xf>
    <xf numFmtId="0" fontId="6" fillId="0" borderId="14" xfId="0" applyFont="1" applyBorder="1" applyAlignment="1">
      <alignment horizontal="left" vertical="center" wrapText="1"/>
    </xf>
    <xf numFmtId="0" fontId="6" fillId="2" borderId="8" xfId="0" applyFont="1" applyFill="1" applyBorder="1" applyAlignment="1">
      <alignment horizontal="center" vertical="center" wrapText="1"/>
    </xf>
    <xf numFmtId="0" fontId="6" fillId="3" borderId="8" xfId="0" applyFont="1" applyFill="1" applyBorder="1" applyAlignment="1">
      <alignment wrapText="1"/>
    </xf>
    <xf numFmtId="0" fontId="6" fillId="3" borderId="4" xfId="0" applyFont="1" applyFill="1" applyBorder="1"/>
    <xf numFmtId="0" fontId="6" fillId="0" borderId="14" xfId="0" applyFont="1" applyBorder="1" applyAlignment="1">
      <alignment horizontal="center" vertical="center"/>
    </xf>
    <xf numFmtId="0" fontId="6" fillId="11" borderId="8" xfId="0" applyFont="1" applyFill="1" applyBorder="1" applyAlignment="1">
      <alignment horizontal="center" vertical="center" wrapText="1"/>
    </xf>
    <xf numFmtId="0" fontId="6" fillId="11" borderId="8" xfId="0" applyFont="1" applyFill="1" applyBorder="1" applyAlignment="1">
      <alignment horizontal="left" vertical="center" wrapText="1"/>
    </xf>
    <xf numFmtId="0" fontId="6" fillId="11" borderId="8" xfId="0" applyFont="1" applyFill="1" applyBorder="1" applyAlignment="1">
      <alignment horizontal="center" vertical="center"/>
    </xf>
    <xf numFmtId="0" fontId="6" fillId="2" borderId="8" xfId="0" applyFont="1" applyFill="1" applyBorder="1" applyAlignment="1">
      <alignment horizontal="left" vertical="center" wrapText="1"/>
    </xf>
    <xf numFmtId="0" fontId="0" fillId="2" borderId="8" xfId="0" applyFont="1" applyFill="1" applyBorder="1" applyAlignment="1">
      <alignment horizontal="left" vertical="center" wrapText="1"/>
    </xf>
    <xf numFmtId="0" fontId="6" fillId="11" borderId="0" xfId="0" applyFont="1" applyFill="1" applyAlignment="1">
      <alignment horizontal="center" wrapText="1"/>
    </xf>
    <xf numFmtId="0" fontId="0" fillId="0" borderId="8" xfId="0" applyFont="1" applyBorder="1" applyAlignment="1">
      <alignment horizontal="left" vertical="center" wrapText="1"/>
    </xf>
    <xf numFmtId="17" fontId="6" fillId="3" borderId="8" xfId="0" applyNumberFormat="1" applyFont="1" applyFill="1" applyBorder="1" applyAlignment="1">
      <alignment horizontal="left"/>
    </xf>
    <xf numFmtId="0" fontId="6" fillId="3" borderId="29" xfId="0" applyFont="1" applyFill="1" applyBorder="1" applyAlignment="1">
      <alignment horizontal="center" vertical="center" wrapText="1"/>
    </xf>
    <xf numFmtId="0" fontId="6" fillId="3" borderId="4" xfId="0" applyFont="1" applyFill="1" applyBorder="1" applyAlignment="1">
      <alignment wrapText="1"/>
    </xf>
    <xf numFmtId="0" fontId="6" fillId="3" borderId="14" xfId="0" applyFont="1" applyFill="1" applyBorder="1" applyAlignment="1">
      <alignment wrapText="1"/>
    </xf>
    <xf numFmtId="0" fontId="6" fillId="3" borderId="14" xfId="0" applyFont="1" applyFill="1" applyBorder="1"/>
    <xf numFmtId="0" fontId="17" fillId="3" borderId="8" xfId="0" applyFont="1" applyFill="1" applyBorder="1" applyAlignment="1">
      <alignment horizontal="left" vertical="center" wrapText="1"/>
    </xf>
    <xf numFmtId="17" fontId="17" fillId="3" borderId="8" xfId="0" applyNumberFormat="1" applyFont="1" applyFill="1" applyBorder="1" applyAlignment="1">
      <alignment horizontal="left" vertical="center" wrapText="1"/>
    </xf>
    <xf numFmtId="0" fontId="18" fillId="0" borderId="8" xfId="0" applyFont="1" applyBorder="1" applyAlignment="1">
      <alignment vertical="center" wrapText="1"/>
    </xf>
    <xf numFmtId="0" fontId="6" fillId="8" borderId="14" xfId="0" applyFont="1" applyFill="1" applyBorder="1" applyAlignment="1">
      <alignment horizontal="center" vertical="center"/>
    </xf>
    <xf numFmtId="0" fontId="18" fillId="0" borderId="8" xfId="0" applyFont="1" applyBorder="1" applyAlignment="1">
      <alignment horizontal="left" vertical="center" wrapText="1"/>
    </xf>
    <xf numFmtId="0" fontId="18" fillId="0" borderId="8" xfId="0" applyFont="1" applyBorder="1" applyAlignment="1">
      <alignment horizontal="center" vertical="center" wrapText="1"/>
    </xf>
    <xf numFmtId="17" fontId="18" fillId="0" borderId="8" xfId="0" applyNumberFormat="1" applyFont="1" applyBorder="1" applyAlignment="1">
      <alignment horizontal="center" vertical="center" wrapText="1"/>
    </xf>
    <xf numFmtId="17" fontId="18" fillId="0" borderId="8" xfId="0" applyNumberFormat="1" applyFont="1" applyBorder="1" applyAlignment="1">
      <alignment vertical="center" wrapText="1"/>
    </xf>
    <xf numFmtId="0" fontId="6" fillId="0" borderId="8" xfId="0" applyFont="1" applyFill="1" applyBorder="1" applyAlignment="1">
      <alignment horizontal="center" vertical="center"/>
    </xf>
    <xf numFmtId="0" fontId="1" fillId="9" borderId="18" xfId="0" applyFont="1" applyFill="1" applyBorder="1" applyAlignment="1">
      <alignment horizontal="center" vertical="center"/>
    </xf>
    <xf numFmtId="0" fontId="1" fillId="9" borderId="29" xfId="0" applyFont="1" applyFill="1" applyBorder="1" applyAlignment="1">
      <alignment horizontal="center" vertical="center"/>
    </xf>
    <xf numFmtId="0" fontId="13" fillId="3" borderId="4"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4" xfId="0" applyFont="1" applyFill="1" applyBorder="1" applyAlignment="1">
      <alignment horizontal="center" vertical="center"/>
    </xf>
    <xf numFmtId="0" fontId="4" fillId="3" borderId="16"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5" xfId="0" applyFill="1" applyBorder="1" applyAlignment="1">
      <alignment horizontal="center" vertical="center"/>
    </xf>
    <xf numFmtId="0" fontId="0" fillId="3" borderId="14" xfId="0" applyFill="1" applyBorder="1" applyAlignment="1">
      <alignment horizontal="center" vertical="center"/>
    </xf>
    <xf numFmtId="0" fontId="7" fillId="3" borderId="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0" fillId="3" borderId="4" xfId="0" applyFont="1" applyFill="1" applyBorder="1" applyAlignment="1">
      <alignment horizontal="center" vertical="center"/>
    </xf>
    <xf numFmtId="0" fontId="0" fillId="3" borderId="14" xfId="0" applyFont="1" applyFill="1" applyBorder="1" applyAlignment="1">
      <alignment horizontal="center" vertical="center"/>
    </xf>
    <xf numFmtId="0" fontId="6" fillId="0" borderId="8" xfId="0" applyFont="1" applyBorder="1" applyAlignment="1">
      <alignment horizontal="left" vertical="center" wrapText="1"/>
    </xf>
    <xf numFmtId="0" fontId="6" fillId="3" borderId="8"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6" fillId="7" borderId="4" xfId="0" applyFont="1" applyFill="1" applyBorder="1" applyAlignment="1">
      <alignment horizontal="center"/>
    </xf>
    <xf numFmtId="0" fontId="6" fillId="7" borderId="15" xfId="0" applyFont="1" applyFill="1" applyBorder="1" applyAlignment="1">
      <alignment horizontal="center"/>
    </xf>
    <xf numFmtId="0" fontId="6" fillId="7" borderId="14" xfId="0" applyFont="1" applyFill="1" applyBorder="1" applyAlignment="1">
      <alignment horizontal="center"/>
    </xf>
    <xf numFmtId="0" fontId="5" fillId="7" borderId="4" xfId="0" applyFont="1" applyFill="1" applyBorder="1" applyAlignment="1">
      <alignment horizontal="center"/>
    </xf>
    <xf numFmtId="0" fontId="5" fillId="7" borderId="15" xfId="0" applyFont="1" applyFill="1" applyBorder="1" applyAlignment="1">
      <alignment horizontal="center"/>
    </xf>
    <xf numFmtId="0" fontId="5" fillId="7" borderId="14" xfId="0" applyFont="1" applyFill="1" applyBorder="1" applyAlignment="1">
      <alignment horizontal="center"/>
    </xf>
    <xf numFmtId="0" fontId="0" fillId="0" borderId="8" xfId="0" applyBorder="1" applyAlignment="1">
      <alignment horizontal="center"/>
    </xf>
    <xf numFmtId="0" fontId="1" fillId="0" borderId="8" xfId="0" applyFont="1" applyBorder="1" applyAlignment="1">
      <alignment horizontal="center" wrapText="1"/>
    </xf>
    <xf numFmtId="0" fontId="12" fillId="0" borderId="8" xfId="0" applyFont="1" applyBorder="1" applyAlignment="1">
      <alignment horizontal="center"/>
    </xf>
    <xf numFmtId="0" fontId="0" fillId="0" borderId="4"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6" fillId="3" borderId="8" xfId="0" applyFont="1" applyFill="1" applyBorder="1" applyAlignment="1">
      <alignment horizontal="left" vertical="center" wrapText="1"/>
    </xf>
    <xf numFmtId="0" fontId="6" fillId="0" borderId="8" xfId="0" applyFont="1" applyBorder="1" applyAlignment="1">
      <alignment horizontal="center" vertical="center" wrapText="1"/>
    </xf>
    <xf numFmtId="0" fontId="6" fillId="0" borderId="25" xfId="0" applyFont="1" applyBorder="1" applyAlignment="1">
      <alignment horizontal="left" vertical="center" wrapText="1"/>
    </xf>
    <xf numFmtId="0" fontId="6" fillId="0" borderId="24" xfId="0" applyFont="1" applyBorder="1" applyAlignment="1">
      <alignment horizontal="left" vertical="center" wrapText="1"/>
    </xf>
    <xf numFmtId="0" fontId="6" fillId="11" borderId="8" xfId="0" applyFont="1" applyFill="1" applyBorder="1" applyAlignment="1">
      <alignment horizontal="left" vertical="center" wrapText="1"/>
    </xf>
    <xf numFmtId="0" fontId="6" fillId="2" borderId="8" xfId="0" applyFont="1" applyFill="1" applyBorder="1" applyAlignment="1">
      <alignment horizontal="center" vertical="center" wrapText="1"/>
    </xf>
    <xf numFmtId="0" fontId="6" fillId="11" borderId="2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0" borderId="23" xfId="0" applyFont="1" applyBorder="1" applyAlignment="1">
      <alignment horizontal="center" vertical="center" wrapText="1"/>
    </xf>
    <xf numFmtId="0" fontId="6" fillId="0" borderId="0" xfId="0" applyFont="1" applyBorder="1" applyAlignment="1">
      <alignment horizontal="center" vertical="center" wrapText="1"/>
    </xf>
    <xf numFmtId="0" fontId="5" fillId="9" borderId="30" xfId="0" applyFont="1" applyFill="1" applyBorder="1" applyAlignment="1">
      <alignment horizontal="center" vertical="center" wrapText="1"/>
    </xf>
    <xf numFmtId="0" fontId="5" fillId="9" borderId="31" xfId="0" applyFont="1" applyFill="1" applyBorder="1" applyAlignment="1">
      <alignment horizontal="center" vertical="center" wrapText="1"/>
    </xf>
    <xf numFmtId="0" fontId="1" fillId="9" borderId="13" xfId="0" applyFont="1" applyFill="1" applyBorder="1" applyAlignment="1">
      <alignment horizontal="center" vertical="center"/>
    </xf>
    <xf numFmtId="0" fontId="1" fillId="9" borderId="34" xfId="0" applyFont="1" applyFill="1" applyBorder="1" applyAlignment="1">
      <alignment horizontal="center" vertical="center"/>
    </xf>
    <xf numFmtId="0" fontId="1" fillId="0" borderId="20" xfId="0" applyFont="1" applyBorder="1" applyAlignment="1">
      <alignment horizontal="center" wrapText="1"/>
    </xf>
    <xf numFmtId="0" fontId="1" fillId="0" borderId="0" xfId="0" applyFont="1" applyBorder="1" applyAlignment="1">
      <alignment horizontal="center" wrapText="1"/>
    </xf>
    <xf numFmtId="0" fontId="0" fillId="0" borderId="0" xfId="0" applyAlignment="1">
      <alignment horizontal="center"/>
    </xf>
    <xf numFmtId="0" fontId="6" fillId="7" borderId="4" xfId="0" applyFont="1" applyFill="1" applyBorder="1" applyAlignment="1">
      <alignment horizontal="center" vertical="top" wrapText="1"/>
    </xf>
    <xf numFmtId="0" fontId="6" fillId="7" borderId="15" xfId="0" applyFont="1" applyFill="1" applyBorder="1" applyAlignment="1">
      <alignment horizontal="center" vertical="top" wrapText="1"/>
    </xf>
    <xf numFmtId="0" fontId="6" fillId="7" borderId="14" xfId="0" applyFont="1" applyFill="1" applyBorder="1" applyAlignment="1">
      <alignment horizontal="center" vertical="top" wrapText="1"/>
    </xf>
    <xf numFmtId="0" fontId="11" fillId="7" borderId="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6" fillId="7" borderId="4" xfId="0" applyFont="1" applyFill="1" applyBorder="1" applyAlignment="1">
      <alignment horizontal="center" vertical="center"/>
    </xf>
    <xf numFmtId="0" fontId="6" fillId="7" borderId="15" xfId="0" applyFont="1" applyFill="1" applyBorder="1" applyAlignment="1">
      <alignment horizontal="center" vertical="center"/>
    </xf>
    <xf numFmtId="0" fontId="6" fillId="7" borderId="14" xfId="0" applyFont="1" applyFill="1" applyBorder="1" applyAlignment="1">
      <alignment horizontal="center" vertical="center"/>
    </xf>
    <xf numFmtId="0" fontId="6" fillId="7" borderId="4"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11" borderId="13" xfId="0" applyFont="1" applyFill="1" applyBorder="1" applyAlignment="1">
      <alignment horizontal="center" vertical="center" wrapText="1"/>
    </xf>
    <xf numFmtId="0" fontId="13" fillId="11" borderId="0" xfId="0" applyFont="1" applyFill="1" applyBorder="1" applyAlignment="1">
      <alignment horizontal="center" vertical="center" wrapText="1"/>
    </xf>
    <xf numFmtId="0" fontId="5" fillId="11" borderId="0" xfId="0" applyFont="1" applyFill="1" applyBorder="1" applyAlignment="1">
      <alignment horizontal="center" vertical="center" wrapText="1"/>
    </xf>
    <xf numFmtId="0" fontId="5" fillId="11" borderId="22" xfId="0" applyFont="1" applyFill="1" applyBorder="1" applyAlignment="1">
      <alignment horizontal="center" vertical="center" wrapText="1"/>
    </xf>
    <xf numFmtId="0" fontId="6" fillId="3" borderId="8" xfId="0" applyFont="1" applyFill="1" applyBorder="1" applyAlignment="1">
      <alignment horizontal="center" vertical="center"/>
    </xf>
    <xf numFmtId="0" fontId="6"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6" fillId="7" borderId="4" xfId="0" applyFont="1" applyFill="1" applyBorder="1" applyAlignment="1">
      <alignment horizontal="left" vertical="top" wrapText="1"/>
    </xf>
    <xf numFmtId="0" fontId="6" fillId="7" borderId="15" xfId="0" applyFont="1" applyFill="1" applyBorder="1" applyAlignment="1">
      <alignment horizontal="left" vertical="top"/>
    </xf>
    <xf numFmtId="0" fontId="6" fillId="7" borderId="14" xfId="0" applyFont="1" applyFill="1" applyBorder="1" applyAlignment="1">
      <alignment horizontal="left" vertical="top"/>
    </xf>
    <xf numFmtId="0" fontId="6" fillId="7" borderId="15" xfId="0" applyFont="1" applyFill="1" applyBorder="1" applyAlignment="1">
      <alignment horizontal="left" vertical="top" wrapText="1"/>
    </xf>
    <xf numFmtId="0" fontId="6" fillId="7" borderId="14" xfId="0" applyFont="1" applyFill="1" applyBorder="1" applyAlignment="1">
      <alignment horizontal="left" vertical="top" wrapText="1"/>
    </xf>
    <xf numFmtId="0" fontId="13" fillId="7" borderId="16"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6" fillId="0" borderId="4" xfId="0" applyFont="1" applyBorder="1" applyAlignment="1">
      <alignment horizontal="center" wrapText="1"/>
    </xf>
    <xf numFmtId="0" fontId="6" fillId="0" borderId="15" xfId="0" applyFont="1" applyBorder="1" applyAlignment="1">
      <alignment horizontal="center" wrapText="1"/>
    </xf>
    <xf numFmtId="0" fontId="6" fillId="0" borderId="14" xfId="0" applyFont="1" applyBorder="1" applyAlignment="1">
      <alignment horizontal="center" wrapText="1"/>
    </xf>
    <xf numFmtId="0" fontId="6" fillId="0" borderId="4" xfId="0" applyFont="1" applyBorder="1" applyAlignment="1">
      <alignment horizontal="left" vertical="center" wrapText="1"/>
    </xf>
    <xf numFmtId="0" fontId="6" fillId="0" borderId="15" xfId="0" applyFont="1" applyBorder="1" applyAlignment="1">
      <alignment horizontal="left" vertical="center" wrapTex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4" fillId="8" borderId="6" xfId="0" applyFont="1" applyFill="1" applyBorder="1" applyAlignment="1">
      <alignment horizontal="center" vertical="center" textRotation="90" wrapText="1"/>
    </xf>
    <xf numFmtId="0" fontId="4" fillId="11" borderId="1"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4" fillId="13" borderId="6" xfId="0" applyFont="1" applyFill="1" applyBorder="1" applyAlignment="1">
      <alignment horizontal="center" vertical="center" textRotation="90" wrapText="1"/>
    </xf>
    <xf numFmtId="0" fontId="14" fillId="12" borderId="33" xfId="0" applyFont="1" applyFill="1" applyBorder="1" applyAlignment="1">
      <alignment horizontal="center" vertical="center" textRotation="90"/>
    </xf>
    <xf numFmtId="0" fontId="14" fillId="12" borderId="6" xfId="0" applyFont="1" applyFill="1" applyBorder="1" applyAlignment="1">
      <alignment horizontal="center" vertical="center" textRotation="90"/>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9" borderId="17" xfId="0" applyFont="1" applyFill="1" applyBorder="1" applyAlignment="1">
      <alignment horizontal="center" vertical="center" wrapText="1"/>
    </xf>
    <xf numFmtId="0" fontId="1" fillId="0" borderId="8" xfId="0" applyFont="1" applyBorder="1" applyAlignment="1">
      <alignment horizontal="center" vertical="center"/>
    </xf>
    <xf numFmtId="0" fontId="1" fillId="0" borderId="8" xfId="0" applyFont="1" applyBorder="1" applyAlignment="1">
      <alignment horizontal="center"/>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10" fillId="5" borderId="5" xfId="0" applyFont="1" applyFill="1" applyBorder="1" applyAlignment="1">
      <alignment horizontal="center" vertical="center" textRotation="90" wrapText="1"/>
    </xf>
    <xf numFmtId="0" fontId="10" fillId="5" borderId="6" xfId="0" applyFont="1" applyFill="1" applyBorder="1" applyAlignment="1">
      <alignment horizontal="center" vertical="center" textRotation="90" wrapText="1"/>
    </xf>
    <xf numFmtId="0" fontId="10" fillId="5" borderId="32" xfId="0" applyFont="1" applyFill="1" applyBorder="1" applyAlignment="1">
      <alignment horizontal="center" vertical="center" textRotation="90" wrapText="1"/>
    </xf>
    <xf numFmtId="0" fontId="3" fillId="7" borderId="1"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9" borderId="19" xfId="0" applyFill="1" applyBorder="1" applyAlignment="1">
      <alignment horizontal="center" vertical="center"/>
    </xf>
    <xf numFmtId="0" fontId="1" fillId="0" borderId="28" xfId="0" applyFont="1" applyBorder="1" applyAlignment="1">
      <alignment horizontal="center"/>
    </xf>
    <xf numFmtId="0" fontId="1" fillId="0" borderId="29" xfId="0" applyFont="1" applyBorder="1" applyAlignment="1">
      <alignment horizontal="center"/>
    </xf>
    <xf numFmtId="0" fontId="0" fillId="6" borderId="8" xfId="0" applyFill="1" applyBorder="1" applyAlignment="1">
      <alignment horizontal="center" wrapText="1"/>
    </xf>
    <xf numFmtId="0" fontId="1" fillId="9" borderId="30" xfId="0" applyFont="1" applyFill="1" applyBorder="1" applyAlignment="1">
      <alignment horizontal="center" vertical="center"/>
    </xf>
    <xf numFmtId="0" fontId="1" fillId="9" borderId="31" xfId="0" applyFont="1" applyFill="1" applyBorder="1" applyAlignment="1">
      <alignment horizontal="center" vertical="center"/>
    </xf>
    <xf numFmtId="0" fontId="6" fillId="0" borderId="4" xfId="0" applyFont="1" applyBorder="1" applyAlignment="1">
      <alignment horizontal="left" wrapText="1"/>
    </xf>
    <xf numFmtId="0" fontId="6" fillId="0" borderId="14" xfId="0" applyFont="1" applyBorder="1" applyAlignment="1">
      <alignment horizontal="left" wrapText="1"/>
    </xf>
    <xf numFmtId="0" fontId="4" fillId="11" borderId="16" xfId="0" applyFont="1" applyFill="1" applyBorder="1" applyAlignment="1">
      <alignment horizontal="center" vertical="center" wrapText="1"/>
    </xf>
    <xf numFmtId="0" fontId="4" fillId="11" borderId="15" xfId="0" applyFont="1" applyFill="1" applyBorder="1" applyAlignment="1">
      <alignment horizontal="center" vertical="center" wrapText="1"/>
    </xf>
    <xf numFmtId="0" fontId="4" fillId="11" borderId="17"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5" xfId="0" applyFont="1" applyBorder="1" applyAlignment="1">
      <alignment horizontal="center" vertical="center" wrapText="1"/>
    </xf>
    <xf numFmtId="0" fontId="16" fillId="0" borderId="0" xfId="0" applyFont="1" applyAlignment="1">
      <alignment horizontal="center"/>
    </xf>
    <xf numFmtId="0" fontId="3" fillId="11" borderId="4" xfId="0" applyFont="1" applyFill="1" applyBorder="1" applyAlignment="1">
      <alignment horizontal="center" vertical="center" wrapText="1"/>
    </xf>
    <xf numFmtId="0" fontId="3" fillId="11" borderId="14" xfId="0" applyFont="1" applyFill="1" applyBorder="1" applyAlignment="1">
      <alignment horizontal="center" vertical="center" wrapText="1"/>
    </xf>
    <xf numFmtId="0" fontId="0" fillId="11" borderId="4" xfId="0" applyFill="1" applyBorder="1" applyAlignment="1">
      <alignment horizontal="center" vertical="center"/>
    </xf>
    <xf numFmtId="0" fontId="0" fillId="11" borderId="14" xfId="0" applyFill="1" applyBorder="1" applyAlignment="1">
      <alignment horizontal="center" vertical="center"/>
    </xf>
    <xf numFmtId="0" fontId="7" fillId="11" borderId="4" xfId="0" applyFont="1" applyFill="1" applyBorder="1" applyAlignment="1">
      <alignment horizontal="center" vertical="center"/>
    </xf>
    <xf numFmtId="0" fontId="7" fillId="11" borderId="14" xfId="0" applyFont="1" applyFill="1" applyBorder="1" applyAlignment="1">
      <alignment horizontal="center" vertical="center"/>
    </xf>
    <xf numFmtId="0" fontId="1" fillId="10" borderId="4" xfId="0" applyFont="1" applyFill="1" applyBorder="1" applyAlignment="1">
      <alignment horizontal="center" wrapText="1"/>
    </xf>
    <xf numFmtId="0" fontId="1" fillId="10" borderId="15" xfId="0" applyFont="1" applyFill="1" applyBorder="1" applyAlignment="1">
      <alignment horizontal="center" wrapText="1"/>
    </xf>
    <xf numFmtId="0" fontId="1" fillId="10" borderId="14" xfId="0" applyFont="1" applyFill="1" applyBorder="1" applyAlignment="1">
      <alignment horizontal="center" wrapText="1"/>
    </xf>
    <xf numFmtId="0" fontId="6" fillId="3" borderId="13" xfId="0" applyFont="1" applyFill="1" applyBorder="1" applyAlignment="1">
      <alignment horizontal="center" vertical="center" wrapText="1"/>
    </xf>
    <xf numFmtId="0" fontId="6" fillId="3" borderId="35" xfId="0" applyFont="1" applyFill="1" applyBorder="1" applyAlignment="1">
      <alignment horizontal="center" vertical="center"/>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6" fillId="0" borderId="4" xfId="0" applyFont="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vertical="center"/>
    </xf>
    <xf numFmtId="0" fontId="5" fillId="7" borderId="14" xfId="0" applyFont="1" applyFill="1" applyBorder="1" applyAlignment="1">
      <alignment horizontal="center" vertical="center" wrapText="1"/>
    </xf>
    <xf numFmtId="0" fontId="6" fillId="7" borderId="4" xfId="0" applyFont="1" applyFill="1" applyBorder="1" applyAlignment="1">
      <alignment horizontal="left" vertical="center" wrapText="1"/>
    </xf>
    <xf numFmtId="0" fontId="6" fillId="7" borderId="15" xfId="0" applyFont="1" applyFill="1" applyBorder="1" applyAlignment="1">
      <alignment horizontal="left" vertical="center"/>
    </xf>
    <xf numFmtId="0" fontId="6" fillId="7" borderId="14" xfId="0" applyFont="1" applyFill="1" applyBorder="1" applyAlignment="1">
      <alignment horizontal="left" vertical="center"/>
    </xf>
    <xf numFmtId="0" fontId="5" fillId="7" borderId="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A8090E"/>
      <color rgb="FFCD3949"/>
      <color rgb="FFCD5F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254000</xdr:colOff>
      <xdr:row>0</xdr:row>
      <xdr:rowOff>0</xdr:rowOff>
    </xdr:from>
    <xdr:to>
      <xdr:col>37</xdr:col>
      <xdr:colOff>558800</xdr:colOff>
      <xdr:row>10</xdr:row>
      <xdr:rowOff>501377</xdr:rowOff>
    </xdr:to>
    <xdr:pic>
      <xdr:nvPicPr>
        <xdr:cNvPr id="2" name="Imagen 1">
          <a:extLst>
            <a:ext uri="{FF2B5EF4-FFF2-40B4-BE49-F238E27FC236}">
              <a16:creationId xmlns:a16="http://schemas.microsoft.com/office/drawing/2014/main" id="{79D3C160-EFE2-BA43-9B59-D264CB1FD0A7}"/>
            </a:ext>
          </a:extLst>
        </xdr:cNvPr>
        <xdr:cNvPicPr>
          <a:picLocks noChangeAspect="1"/>
        </xdr:cNvPicPr>
      </xdr:nvPicPr>
      <xdr:blipFill>
        <a:blip xmlns:r="http://schemas.openxmlformats.org/officeDocument/2006/relationships" r:embed="rId1"/>
        <a:stretch>
          <a:fillRect/>
        </a:stretch>
      </xdr:blipFill>
      <xdr:spPr>
        <a:xfrm>
          <a:off x="33185100" y="0"/>
          <a:ext cx="9448800" cy="6232906"/>
        </a:xfrm>
        <a:prstGeom prst="rect">
          <a:avLst/>
        </a:prstGeom>
      </xdr:spPr>
    </xdr:pic>
    <xdr:clientData/>
  </xdr:twoCellAnchor>
  <xdr:twoCellAnchor editAs="oneCell">
    <xdr:from>
      <xdr:col>1</xdr:col>
      <xdr:colOff>762001</xdr:colOff>
      <xdr:row>4</xdr:row>
      <xdr:rowOff>85725</xdr:rowOff>
    </xdr:from>
    <xdr:to>
      <xdr:col>2</xdr:col>
      <xdr:colOff>914400</xdr:colOff>
      <xdr:row>4</xdr:row>
      <xdr:rowOff>1293814</xdr:rowOff>
    </xdr:to>
    <xdr:pic>
      <xdr:nvPicPr>
        <xdr:cNvPr id="4" name="Picture 92"/>
        <xdr:cNvPicPr/>
      </xdr:nvPicPr>
      <xdr:blipFill>
        <a:blip xmlns:r="http://schemas.openxmlformats.org/officeDocument/2006/relationships" r:embed="rId2"/>
        <a:stretch>
          <a:fillRect/>
        </a:stretch>
      </xdr:blipFill>
      <xdr:spPr>
        <a:xfrm>
          <a:off x="1447801" y="276225"/>
          <a:ext cx="1181099" cy="1208089"/>
        </a:xfrm>
        <a:prstGeom prst="rect">
          <a:avLst/>
        </a:prstGeom>
      </xdr:spPr>
    </xdr:pic>
    <xdr:clientData/>
  </xdr:twoCellAnchor>
  <xdr:twoCellAnchor editAs="oneCell">
    <xdr:from>
      <xdr:col>19</xdr:col>
      <xdr:colOff>237013</xdr:colOff>
      <xdr:row>4</xdr:row>
      <xdr:rowOff>276225</xdr:rowOff>
    </xdr:from>
    <xdr:to>
      <xdr:col>20</xdr:col>
      <xdr:colOff>95251</xdr:colOff>
      <xdr:row>4</xdr:row>
      <xdr:rowOff>1113758</xdr:rowOff>
    </xdr:to>
    <xdr:pic>
      <xdr:nvPicPr>
        <xdr:cNvPr id="9" name="Imagen 8"/>
        <xdr:cNvPicPr>
          <a:picLocks noChangeAspect="1"/>
        </xdr:cNvPicPr>
      </xdr:nvPicPr>
      <xdr:blipFill>
        <a:blip xmlns:r="http://schemas.openxmlformats.org/officeDocument/2006/relationships" r:embed="rId3"/>
        <a:stretch>
          <a:fillRect/>
        </a:stretch>
      </xdr:blipFill>
      <xdr:spPr>
        <a:xfrm>
          <a:off x="27535663" y="466725"/>
          <a:ext cx="753588" cy="8375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9"/>
  <sheetViews>
    <sheetView tabSelected="1" topLeftCell="L5" zoomScale="160" zoomScaleNormal="160" workbookViewId="0">
      <pane ySplit="3" topLeftCell="A113" activePane="bottomLeft" state="frozen"/>
      <selection activeCell="A5" sqref="A5"/>
      <selection pane="bottomLeft" activeCell="O114" sqref="O114"/>
    </sheetView>
  </sheetViews>
  <sheetFormatPr baseColWidth="10" defaultRowHeight="15" x14ac:dyDescent="0.25"/>
  <cols>
    <col min="1" max="1" width="12.140625" customWidth="1"/>
    <col min="2" max="2" width="15.42578125" customWidth="1"/>
    <col min="3" max="3" width="20.28515625" customWidth="1"/>
    <col min="4" max="4" width="19.28515625" customWidth="1"/>
    <col min="5" max="5" width="4.42578125" customWidth="1"/>
    <col min="6" max="6" width="8.7109375" customWidth="1"/>
    <col min="7" max="8" width="39.7109375" customWidth="1"/>
    <col min="9" max="9" width="29.42578125" customWidth="1"/>
    <col min="10" max="10" width="34.28515625" customWidth="1"/>
    <col min="11" max="11" width="58.85546875" customWidth="1"/>
    <col min="12" max="12" width="24.5703125" customWidth="1"/>
    <col min="13" max="13" width="15.42578125" customWidth="1"/>
    <col min="14" max="14" width="11.28515625" customWidth="1"/>
    <col min="15" max="15" width="11.85546875" customWidth="1"/>
    <col min="16" max="17" width="17.85546875" customWidth="1"/>
    <col min="18" max="18" width="16.42578125" customWidth="1"/>
    <col min="19" max="19" width="17.7109375" customWidth="1"/>
    <col min="20" max="20" width="13.42578125" customWidth="1"/>
    <col min="21" max="21" width="17.5703125" customWidth="1"/>
    <col min="22" max="23" width="16.5703125" customWidth="1"/>
  </cols>
  <sheetData>
    <row r="1" spans="1:38" hidden="1" x14ac:dyDescent="0.25"/>
    <row r="2" spans="1:38" hidden="1" x14ac:dyDescent="0.25">
      <c r="A2" s="318" t="s">
        <v>119</v>
      </c>
      <c r="B2" s="318"/>
      <c r="C2" s="318"/>
      <c r="D2" s="318"/>
      <c r="E2" s="318"/>
    </row>
    <row r="3" spans="1:38" hidden="1" x14ac:dyDescent="0.25">
      <c r="A3" s="319" t="s">
        <v>125</v>
      </c>
      <c r="B3" s="319"/>
      <c r="C3" s="319"/>
      <c r="D3" s="319"/>
      <c r="E3" s="319"/>
    </row>
    <row r="4" spans="1:38" x14ac:dyDescent="0.25">
      <c r="A4" s="53"/>
      <c r="B4" s="54"/>
      <c r="C4" s="55"/>
      <c r="D4" s="55"/>
      <c r="E4" s="46"/>
    </row>
    <row r="5" spans="1:38" ht="112.5" customHeight="1" x14ac:dyDescent="0.25">
      <c r="A5" s="338"/>
      <c r="B5" s="338"/>
      <c r="C5" s="338"/>
      <c r="D5" s="339"/>
      <c r="E5" s="257" t="s">
        <v>260</v>
      </c>
      <c r="F5" s="258"/>
      <c r="G5" s="258"/>
      <c r="H5" s="258"/>
      <c r="I5" s="258"/>
      <c r="J5" s="258"/>
      <c r="K5" s="258"/>
      <c r="L5" s="258"/>
      <c r="M5" s="258"/>
      <c r="N5" s="258"/>
      <c r="O5" s="258"/>
      <c r="P5" s="258"/>
      <c r="Q5" s="259"/>
      <c r="R5" s="259"/>
      <c r="S5" s="259"/>
      <c r="T5" s="259"/>
      <c r="U5" s="259"/>
      <c r="V5" s="259"/>
      <c r="W5" s="259"/>
    </row>
    <row r="6" spans="1:38" ht="29.1" hidden="1" customHeight="1" x14ac:dyDescent="0.25">
      <c r="A6" s="326" t="s">
        <v>0</v>
      </c>
      <c r="B6" s="328" t="s">
        <v>1</v>
      </c>
      <c r="C6" s="316" t="s">
        <v>123</v>
      </c>
      <c r="D6" s="316" t="s">
        <v>2</v>
      </c>
      <c r="E6" s="92"/>
      <c r="F6" s="93"/>
      <c r="G6" s="93"/>
      <c r="H6" s="93"/>
      <c r="I6" s="93"/>
      <c r="J6" s="93"/>
      <c r="K6" s="337" t="s">
        <v>124</v>
      </c>
      <c r="L6" s="337"/>
      <c r="M6" s="337"/>
      <c r="N6" s="337"/>
      <c r="O6" s="337"/>
      <c r="P6" s="337"/>
      <c r="Q6" s="337"/>
      <c r="R6" s="337"/>
      <c r="S6" s="337"/>
      <c r="T6" s="337"/>
      <c r="U6" s="26"/>
      <c r="V6" s="26"/>
      <c r="W6" s="26"/>
    </row>
    <row r="7" spans="1:38" ht="56.1" customHeight="1" thickBot="1" x14ac:dyDescent="0.3">
      <c r="A7" s="327"/>
      <c r="B7" s="316"/>
      <c r="C7" s="317"/>
      <c r="D7" s="317"/>
      <c r="E7" s="253" t="s">
        <v>186</v>
      </c>
      <c r="F7" s="254"/>
      <c r="G7" s="94" t="s">
        <v>187</v>
      </c>
      <c r="H7" s="94" t="s">
        <v>190</v>
      </c>
      <c r="I7" s="95" t="s">
        <v>191</v>
      </c>
      <c r="J7" s="95" t="s">
        <v>188</v>
      </c>
      <c r="K7" s="136" t="s">
        <v>194</v>
      </c>
      <c r="L7" s="97" t="s">
        <v>195</v>
      </c>
      <c r="M7" s="96" t="s">
        <v>196</v>
      </c>
      <c r="N7" s="341" t="s">
        <v>197</v>
      </c>
      <c r="O7" s="342"/>
      <c r="P7" s="96" t="s">
        <v>198</v>
      </c>
      <c r="Q7" s="97" t="s">
        <v>291</v>
      </c>
      <c r="R7" s="97" t="s">
        <v>259</v>
      </c>
      <c r="S7" s="97" t="s">
        <v>504</v>
      </c>
      <c r="T7" s="97" t="s">
        <v>185</v>
      </c>
      <c r="U7" s="96">
        <v>2025</v>
      </c>
      <c r="V7" s="96">
        <v>2026</v>
      </c>
      <c r="W7" s="96">
        <v>2027</v>
      </c>
    </row>
    <row r="8" spans="1:38" ht="45" customHeight="1" x14ac:dyDescent="0.25">
      <c r="A8" s="329" t="s">
        <v>3</v>
      </c>
      <c r="B8" s="332" t="s">
        <v>4</v>
      </c>
      <c r="C8" s="323" t="s">
        <v>120</v>
      </c>
      <c r="D8" s="56" t="s">
        <v>5</v>
      </c>
      <c r="E8" s="57">
        <v>4</v>
      </c>
      <c r="F8" s="58" t="s">
        <v>130</v>
      </c>
      <c r="G8" s="270" t="s">
        <v>211</v>
      </c>
      <c r="H8" s="286" t="s">
        <v>199</v>
      </c>
      <c r="I8" s="270" t="s">
        <v>212</v>
      </c>
      <c r="J8" s="270" t="s">
        <v>200</v>
      </c>
      <c r="K8" s="64" t="s">
        <v>219</v>
      </c>
      <c r="L8" s="65" t="s">
        <v>239</v>
      </c>
      <c r="M8" s="65" t="s">
        <v>202</v>
      </c>
      <c r="N8" s="64" t="s">
        <v>214</v>
      </c>
      <c r="O8" s="64" t="s">
        <v>215</v>
      </c>
      <c r="P8" s="64" t="s">
        <v>203</v>
      </c>
      <c r="Q8" s="65">
        <v>0</v>
      </c>
      <c r="R8" s="66">
        <v>3</v>
      </c>
      <c r="S8" s="67"/>
      <c r="T8" s="67"/>
      <c r="U8" s="65"/>
      <c r="V8" s="68"/>
      <c r="W8" s="66"/>
    </row>
    <row r="9" spans="1:38" ht="141.75" customHeight="1" x14ac:dyDescent="0.25">
      <c r="A9" s="330"/>
      <c r="B9" s="333"/>
      <c r="C9" s="324"/>
      <c r="D9" s="59" t="s">
        <v>6</v>
      </c>
      <c r="E9" s="60">
        <v>4</v>
      </c>
      <c r="F9" s="61" t="s">
        <v>130</v>
      </c>
      <c r="G9" s="270"/>
      <c r="H9" s="287"/>
      <c r="I9" s="270"/>
      <c r="J9" s="270"/>
      <c r="K9" s="69" t="s">
        <v>204</v>
      </c>
      <c r="L9" s="69" t="s">
        <v>205</v>
      </c>
      <c r="M9" s="69" t="s">
        <v>210</v>
      </c>
      <c r="N9" s="70" t="s">
        <v>206</v>
      </c>
      <c r="O9" s="70" t="s">
        <v>207</v>
      </c>
      <c r="P9" s="64" t="s">
        <v>208</v>
      </c>
      <c r="Q9" s="69" t="s">
        <v>209</v>
      </c>
      <c r="R9" s="71">
        <v>5</v>
      </c>
      <c r="S9" s="70"/>
      <c r="T9" s="70"/>
      <c r="U9" s="72"/>
      <c r="V9" s="72"/>
      <c r="W9" s="72"/>
    </row>
    <row r="10" spans="1:38" ht="77.25" customHeight="1" x14ac:dyDescent="0.25">
      <c r="A10" s="330"/>
      <c r="B10" s="333"/>
      <c r="C10" s="324"/>
      <c r="D10" s="59" t="s">
        <v>7</v>
      </c>
      <c r="E10" s="62">
        <v>4</v>
      </c>
      <c r="F10" s="61" t="s">
        <v>130</v>
      </c>
      <c r="G10" s="271"/>
      <c r="H10" s="287"/>
      <c r="I10" s="271"/>
      <c r="J10" s="271"/>
      <c r="K10" s="69" t="s">
        <v>201</v>
      </c>
      <c r="L10" s="69" t="s">
        <v>217</v>
      </c>
      <c r="M10" s="69" t="s">
        <v>218</v>
      </c>
      <c r="N10" s="69" t="s">
        <v>213</v>
      </c>
      <c r="O10" s="69" t="s">
        <v>207</v>
      </c>
      <c r="P10" s="69" t="s">
        <v>216</v>
      </c>
      <c r="Q10" s="69" t="s">
        <v>209</v>
      </c>
      <c r="R10" s="71">
        <v>10</v>
      </c>
      <c r="S10" s="70"/>
      <c r="T10" s="70"/>
      <c r="U10" s="72"/>
      <c r="V10" s="72"/>
      <c r="W10" s="72"/>
    </row>
    <row r="11" spans="1:38" ht="116.25" customHeight="1" thickBot="1" x14ac:dyDescent="0.35">
      <c r="A11" s="330"/>
      <c r="B11" s="333"/>
      <c r="C11" s="325"/>
      <c r="D11" s="59" t="s">
        <v>8</v>
      </c>
      <c r="E11" s="62">
        <v>4</v>
      </c>
      <c r="F11" s="61" t="s">
        <v>130</v>
      </c>
      <c r="G11" s="63" t="s">
        <v>126</v>
      </c>
      <c r="H11" s="287"/>
      <c r="I11" s="73" t="s">
        <v>224</v>
      </c>
      <c r="J11" s="73" t="s">
        <v>220</v>
      </c>
      <c r="K11" s="69" t="s">
        <v>155</v>
      </c>
      <c r="L11" s="69" t="s">
        <v>221</v>
      </c>
      <c r="M11" s="69" t="s">
        <v>222</v>
      </c>
      <c r="N11" s="69" t="s">
        <v>206</v>
      </c>
      <c r="O11" s="69" t="s">
        <v>207</v>
      </c>
      <c r="P11" s="69" t="s">
        <v>223</v>
      </c>
      <c r="Q11" s="69" t="s">
        <v>209</v>
      </c>
      <c r="R11" s="71">
        <v>20</v>
      </c>
      <c r="S11" s="72"/>
      <c r="T11" s="72"/>
      <c r="U11" s="72"/>
      <c r="V11" s="72"/>
      <c r="W11" s="72"/>
      <c r="AA11" s="352" t="s">
        <v>429</v>
      </c>
      <c r="AB11" s="352"/>
      <c r="AC11" s="352"/>
      <c r="AD11" s="352"/>
      <c r="AE11" s="352"/>
      <c r="AF11" s="352"/>
      <c r="AG11" s="352"/>
      <c r="AH11" s="352"/>
      <c r="AI11" s="352"/>
      <c r="AJ11" s="352"/>
      <c r="AK11" s="352"/>
      <c r="AL11" s="352"/>
    </row>
    <row r="12" spans="1:38" ht="36.75" x14ac:dyDescent="0.25">
      <c r="A12" s="330"/>
      <c r="B12" s="334" t="s">
        <v>9</v>
      </c>
      <c r="C12" s="320" t="s">
        <v>323</v>
      </c>
      <c r="D12" s="1" t="s">
        <v>10</v>
      </c>
      <c r="E12" s="9">
        <v>4</v>
      </c>
      <c r="F12" s="18" t="s">
        <v>130</v>
      </c>
      <c r="G12" s="216" t="s">
        <v>156</v>
      </c>
      <c r="H12" s="287"/>
      <c r="I12" s="288" t="s">
        <v>241</v>
      </c>
      <c r="J12" s="219" t="s">
        <v>225</v>
      </c>
      <c r="K12" s="15" t="s">
        <v>135</v>
      </c>
      <c r="L12" s="15" t="s">
        <v>227</v>
      </c>
      <c r="M12" s="15" t="s">
        <v>226</v>
      </c>
      <c r="N12" s="15" t="s">
        <v>214</v>
      </c>
      <c r="O12" s="15" t="s">
        <v>245</v>
      </c>
      <c r="P12" s="15" t="s">
        <v>228</v>
      </c>
      <c r="Q12" s="75">
        <v>0</v>
      </c>
      <c r="R12" s="39">
        <v>1</v>
      </c>
      <c r="S12" s="13"/>
      <c r="T12" s="13"/>
      <c r="U12" s="13"/>
      <c r="V12" s="13"/>
      <c r="W12" s="13"/>
    </row>
    <row r="13" spans="1:38" ht="84" x14ac:dyDescent="0.25">
      <c r="A13" s="330"/>
      <c r="B13" s="335"/>
      <c r="C13" s="321"/>
      <c r="D13" s="2" t="s">
        <v>11</v>
      </c>
      <c r="E13" s="11">
        <v>4</v>
      </c>
      <c r="F13" s="18" t="s">
        <v>130</v>
      </c>
      <c r="G13" s="217"/>
      <c r="H13" s="287"/>
      <c r="I13" s="289"/>
      <c r="J13" s="368"/>
      <c r="K13" s="15" t="s">
        <v>233</v>
      </c>
      <c r="L13" s="76" t="s">
        <v>234</v>
      </c>
      <c r="M13" s="15" t="s">
        <v>231</v>
      </c>
      <c r="N13" s="15" t="s">
        <v>206</v>
      </c>
      <c r="O13" s="15" t="s">
        <v>207</v>
      </c>
      <c r="P13" s="15" t="s">
        <v>232</v>
      </c>
      <c r="Q13" s="75">
        <v>0</v>
      </c>
      <c r="R13" s="39">
        <v>4</v>
      </c>
      <c r="S13" s="13"/>
      <c r="T13" s="13"/>
      <c r="U13" s="13"/>
      <c r="V13" s="13"/>
      <c r="W13" s="13"/>
    </row>
    <row r="14" spans="1:38" ht="83.25" customHeight="1" x14ac:dyDescent="0.25">
      <c r="A14" s="330"/>
      <c r="B14" s="335"/>
      <c r="C14" s="321"/>
      <c r="D14" s="2" t="s">
        <v>12</v>
      </c>
      <c r="E14" s="11">
        <v>4</v>
      </c>
      <c r="F14" s="18" t="s">
        <v>130</v>
      </c>
      <c r="G14" s="217"/>
      <c r="H14" s="287"/>
      <c r="I14" s="289"/>
      <c r="J14" s="368"/>
      <c r="K14" s="15" t="s">
        <v>136</v>
      </c>
      <c r="L14" s="15" t="s">
        <v>235</v>
      </c>
      <c r="M14" s="15" t="s">
        <v>229</v>
      </c>
      <c r="N14" s="15" t="s">
        <v>230</v>
      </c>
      <c r="O14" s="15" t="s">
        <v>238</v>
      </c>
      <c r="P14" s="15" t="s">
        <v>228</v>
      </c>
      <c r="Q14" s="75">
        <v>0</v>
      </c>
      <c r="R14" s="39">
        <v>10</v>
      </c>
      <c r="S14" s="13"/>
      <c r="T14" s="13"/>
      <c r="U14" s="13"/>
      <c r="V14" s="13"/>
      <c r="W14" s="13"/>
    </row>
    <row r="15" spans="1:38" ht="36" x14ac:dyDescent="0.25">
      <c r="A15" s="330"/>
      <c r="B15" s="335"/>
      <c r="C15" s="321"/>
      <c r="D15" s="2" t="s">
        <v>13</v>
      </c>
      <c r="E15" s="11">
        <v>4</v>
      </c>
      <c r="F15" s="18" t="s">
        <v>130</v>
      </c>
      <c r="G15" s="217"/>
      <c r="H15" s="287"/>
      <c r="I15" s="289"/>
      <c r="J15" s="368"/>
      <c r="K15" s="288" t="s">
        <v>236</v>
      </c>
      <c r="L15" s="288" t="s">
        <v>431</v>
      </c>
      <c r="M15" s="288" t="s">
        <v>237</v>
      </c>
      <c r="N15" s="343" t="s">
        <v>230</v>
      </c>
      <c r="O15" s="288" t="s">
        <v>207</v>
      </c>
      <c r="P15" s="288" t="s">
        <v>228</v>
      </c>
      <c r="Q15" s="288">
        <v>0</v>
      </c>
      <c r="R15" s="364">
        <v>5</v>
      </c>
      <c r="S15" s="366"/>
      <c r="T15" s="366"/>
      <c r="U15" s="366"/>
      <c r="V15" s="366"/>
      <c r="W15" s="366"/>
    </row>
    <row r="16" spans="1:38" ht="24.75" customHeight="1" thickBot="1" x14ac:dyDescent="0.3">
      <c r="A16" s="330"/>
      <c r="B16" s="335"/>
      <c r="C16" s="322"/>
      <c r="D16" s="2" t="s">
        <v>14</v>
      </c>
      <c r="E16" s="11">
        <v>4</v>
      </c>
      <c r="F16" s="18" t="s">
        <v>130</v>
      </c>
      <c r="G16" s="218"/>
      <c r="H16" s="287"/>
      <c r="I16" s="290"/>
      <c r="J16" s="365"/>
      <c r="K16" s="290"/>
      <c r="L16" s="290"/>
      <c r="M16" s="290"/>
      <c r="N16" s="344"/>
      <c r="O16" s="290"/>
      <c r="P16" s="290"/>
      <c r="Q16" s="290"/>
      <c r="R16" s="365"/>
      <c r="S16" s="367"/>
      <c r="T16" s="367"/>
      <c r="U16" s="367"/>
      <c r="V16" s="367"/>
      <c r="W16" s="367"/>
    </row>
    <row r="17" spans="1:23" ht="47.25" customHeight="1" x14ac:dyDescent="0.25">
      <c r="A17" s="330"/>
      <c r="B17" s="332" t="s">
        <v>15</v>
      </c>
      <c r="C17" s="323" t="s">
        <v>324</v>
      </c>
      <c r="D17" s="56" t="s">
        <v>16</v>
      </c>
      <c r="E17" s="62">
        <v>4</v>
      </c>
      <c r="F17" s="61" t="s">
        <v>130</v>
      </c>
      <c r="G17" s="269" t="s">
        <v>127</v>
      </c>
      <c r="H17" s="287"/>
      <c r="I17" s="269" t="s">
        <v>240</v>
      </c>
      <c r="J17" s="269" t="s">
        <v>128</v>
      </c>
      <c r="K17" s="69" t="s">
        <v>254</v>
      </c>
      <c r="L17" s="78" t="s">
        <v>242</v>
      </c>
      <c r="M17" s="69" t="s">
        <v>243</v>
      </c>
      <c r="N17" s="69" t="s">
        <v>244</v>
      </c>
      <c r="O17" s="69" t="s">
        <v>255</v>
      </c>
      <c r="P17" s="69" t="str">
        <f>$P$13</f>
        <v xml:space="preserve">aulas de clase, espacios de la institucion, tiempo de autonomia docente  </v>
      </c>
      <c r="Q17" s="73">
        <v>0</v>
      </c>
      <c r="R17" s="73">
        <v>3</v>
      </c>
      <c r="S17" s="72"/>
      <c r="T17" s="72"/>
      <c r="U17" s="72"/>
      <c r="V17" s="72"/>
      <c r="W17" s="72"/>
    </row>
    <row r="18" spans="1:23" ht="36" customHeight="1" x14ac:dyDescent="0.25">
      <c r="A18" s="330"/>
      <c r="B18" s="333"/>
      <c r="C18" s="324"/>
      <c r="D18" s="59" t="s">
        <v>17</v>
      </c>
      <c r="E18" s="62">
        <v>4</v>
      </c>
      <c r="F18" s="61" t="s">
        <v>130</v>
      </c>
      <c r="G18" s="287"/>
      <c r="H18" s="287"/>
      <c r="I18" s="270"/>
      <c r="J18" s="270"/>
      <c r="K18" s="69" t="s">
        <v>252</v>
      </c>
      <c r="L18" s="82" t="s">
        <v>246</v>
      </c>
      <c r="M18" s="69" t="s">
        <v>247</v>
      </c>
      <c r="N18" s="69" t="s">
        <v>244</v>
      </c>
      <c r="O18" s="69" t="s">
        <v>248</v>
      </c>
      <c r="P18" s="69" t="str">
        <f>$P$15</f>
        <v>pc, oficinas</v>
      </c>
      <c r="Q18" s="73">
        <v>0</v>
      </c>
      <c r="R18" s="73">
        <v>5</v>
      </c>
      <c r="S18" s="72"/>
      <c r="T18" s="72"/>
      <c r="U18" s="72"/>
      <c r="V18" s="72"/>
      <c r="W18" s="72"/>
    </row>
    <row r="19" spans="1:23" ht="39.75" customHeight="1" x14ac:dyDescent="0.25">
      <c r="A19" s="330"/>
      <c r="B19" s="333"/>
      <c r="C19" s="324"/>
      <c r="D19" s="59" t="s">
        <v>18</v>
      </c>
      <c r="E19" s="62">
        <v>4</v>
      </c>
      <c r="F19" s="61" t="s">
        <v>130</v>
      </c>
      <c r="G19" s="287"/>
      <c r="H19" s="287"/>
      <c r="I19" s="270"/>
      <c r="J19" s="270"/>
      <c r="K19" s="69" t="s">
        <v>251</v>
      </c>
      <c r="L19" s="82" t="str">
        <f t="shared" ref="L19:Q19" si="0">L18</f>
        <v>planeacion y comunicacion directiva</v>
      </c>
      <c r="M19" s="69" t="str">
        <f t="shared" si="0"/>
        <v>coordinador</v>
      </c>
      <c r="N19" s="69" t="str">
        <f t="shared" si="0"/>
        <v>febrero</v>
      </c>
      <c r="O19" s="69" t="s">
        <v>248</v>
      </c>
      <c r="P19" s="69" t="str">
        <f t="shared" si="0"/>
        <v>pc, oficinas</v>
      </c>
      <c r="Q19" s="73">
        <f t="shared" si="0"/>
        <v>0</v>
      </c>
      <c r="R19" s="73">
        <v>5</v>
      </c>
      <c r="S19" s="72"/>
      <c r="T19" s="72"/>
      <c r="U19" s="72"/>
      <c r="V19" s="72"/>
      <c r="W19" s="72"/>
    </row>
    <row r="20" spans="1:23" ht="26.1" customHeight="1" x14ac:dyDescent="0.25">
      <c r="A20" s="330"/>
      <c r="B20" s="333"/>
      <c r="C20" s="324"/>
      <c r="D20" s="59" t="s">
        <v>19</v>
      </c>
      <c r="E20" s="62">
        <v>4</v>
      </c>
      <c r="F20" s="61" t="s">
        <v>130</v>
      </c>
      <c r="G20" s="287"/>
      <c r="H20" s="287"/>
      <c r="I20" s="270"/>
      <c r="J20" s="270"/>
      <c r="K20" s="69" t="s">
        <v>250</v>
      </c>
      <c r="L20" s="79" t="str">
        <f>L19</f>
        <v>planeacion y comunicacion directiva</v>
      </c>
      <c r="M20" s="69" t="s">
        <v>249</v>
      </c>
      <c r="N20" s="69" t="s">
        <v>244</v>
      </c>
      <c r="O20" s="69" t="str">
        <f t="shared" ref="O20:Q20" si="1">O19</f>
        <v>noviembre</v>
      </c>
      <c r="P20" s="69" t="str">
        <f t="shared" si="1"/>
        <v>pc, oficinas</v>
      </c>
      <c r="Q20" s="73">
        <f t="shared" si="1"/>
        <v>0</v>
      </c>
      <c r="R20" s="71">
        <v>10</v>
      </c>
      <c r="S20" s="72"/>
      <c r="T20" s="72"/>
      <c r="U20" s="72"/>
      <c r="V20" s="72"/>
      <c r="W20" s="72"/>
    </row>
    <row r="21" spans="1:23" x14ac:dyDescent="0.25">
      <c r="A21" s="330"/>
      <c r="B21" s="333"/>
      <c r="C21" s="324"/>
      <c r="D21" s="59" t="s">
        <v>20</v>
      </c>
      <c r="E21" s="62">
        <v>3</v>
      </c>
      <c r="F21" s="74" t="s">
        <v>141</v>
      </c>
      <c r="G21" s="287"/>
      <c r="H21" s="287"/>
      <c r="I21" s="270"/>
      <c r="J21" s="270"/>
      <c r="K21" s="370" t="s">
        <v>253</v>
      </c>
      <c r="L21" s="263" t="s">
        <v>256</v>
      </c>
      <c r="M21" s="266" t="s">
        <v>202</v>
      </c>
      <c r="N21" s="269" t="s">
        <v>257</v>
      </c>
      <c r="O21" s="269" t="s">
        <v>248</v>
      </c>
      <c r="P21" s="269" t="s">
        <v>258</v>
      </c>
      <c r="Q21" s="269">
        <v>0</v>
      </c>
      <c r="R21" s="266">
        <v>10</v>
      </c>
      <c r="S21" s="228"/>
      <c r="T21" s="228"/>
      <c r="U21" s="228"/>
      <c r="V21" s="228"/>
      <c r="W21" s="228"/>
    </row>
    <row r="22" spans="1:23" x14ac:dyDescent="0.25">
      <c r="A22" s="330"/>
      <c r="B22" s="333"/>
      <c r="C22" s="324"/>
      <c r="D22" s="59" t="s">
        <v>21</v>
      </c>
      <c r="E22" s="62">
        <v>3</v>
      </c>
      <c r="F22" s="74" t="s">
        <v>141</v>
      </c>
      <c r="G22" s="287"/>
      <c r="H22" s="287"/>
      <c r="I22" s="270"/>
      <c r="J22" s="270"/>
      <c r="K22" s="371"/>
      <c r="L22" s="264"/>
      <c r="M22" s="267"/>
      <c r="N22" s="270"/>
      <c r="O22" s="270"/>
      <c r="P22" s="270"/>
      <c r="Q22" s="270"/>
      <c r="R22" s="267"/>
      <c r="S22" s="229"/>
      <c r="T22" s="229"/>
      <c r="U22" s="229"/>
      <c r="V22" s="229"/>
      <c r="W22" s="229"/>
    </row>
    <row r="23" spans="1:23" ht="24" x14ac:dyDescent="0.25">
      <c r="A23" s="330"/>
      <c r="B23" s="333"/>
      <c r="C23" s="324"/>
      <c r="D23" s="59" t="s">
        <v>22</v>
      </c>
      <c r="E23" s="62">
        <v>4</v>
      </c>
      <c r="F23" s="61" t="s">
        <v>130</v>
      </c>
      <c r="G23" s="287"/>
      <c r="H23" s="287"/>
      <c r="I23" s="270"/>
      <c r="J23" s="270"/>
      <c r="K23" s="371"/>
      <c r="L23" s="264"/>
      <c r="M23" s="267"/>
      <c r="N23" s="270"/>
      <c r="O23" s="270"/>
      <c r="P23" s="270"/>
      <c r="Q23" s="270"/>
      <c r="R23" s="267"/>
      <c r="S23" s="229"/>
      <c r="T23" s="229"/>
      <c r="U23" s="229"/>
      <c r="V23" s="229"/>
      <c r="W23" s="229"/>
    </row>
    <row r="24" spans="1:23" ht="51" customHeight="1" thickBot="1" x14ac:dyDescent="0.3">
      <c r="A24" s="330"/>
      <c r="B24" s="333"/>
      <c r="C24" s="325"/>
      <c r="D24" s="59" t="s">
        <v>23</v>
      </c>
      <c r="E24" s="62">
        <v>3</v>
      </c>
      <c r="F24" s="74" t="s">
        <v>141</v>
      </c>
      <c r="G24" s="369"/>
      <c r="H24" s="287"/>
      <c r="I24" s="271"/>
      <c r="J24" s="271"/>
      <c r="K24" s="372"/>
      <c r="L24" s="265"/>
      <c r="M24" s="268"/>
      <c r="N24" s="271"/>
      <c r="O24" s="271"/>
      <c r="P24" s="271"/>
      <c r="Q24" s="271"/>
      <c r="R24" s="268"/>
      <c r="S24" s="230"/>
      <c r="T24" s="230"/>
      <c r="U24" s="230"/>
      <c r="V24" s="230"/>
      <c r="W24" s="230"/>
    </row>
    <row r="25" spans="1:23" ht="38.25" x14ac:dyDescent="0.25">
      <c r="A25" s="330"/>
      <c r="B25" s="334" t="s">
        <v>24</v>
      </c>
      <c r="C25" s="320" t="s">
        <v>325</v>
      </c>
      <c r="D25" s="1" t="s">
        <v>25</v>
      </c>
      <c r="E25" s="11">
        <v>4</v>
      </c>
      <c r="F25" s="18" t="s">
        <v>130</v>
      </c>
      <c r="G25" s="216" t="s">
        <v>261</v>
      </c>
      <c r="H25" s="287"/>
      <c r="I25" s="219" t="s">
        <v>262</v>
      </c>
      <c r="J25" s="219" t="s">
        <v>263</v>
      </c>
      <c r="K25" s="16" t="s">
        <v>264</v>
      </c>
      <c r="L25" s="80" t="s">
        <v>265</v>
      </c>
      <c r="M25" s="83" t="str">
        <f t="shared" ref="M25:Q25" si="2">M21</f>
        <v>Rector</v>
      </c>
      <c r="N25" s="83" t="s">
        <v>266</v>
      </c>
      <c r="O25" s="83" t="str">
        <f t="shared" si="2"/>
        <v>noviembre</v>
      </c>
      <c r="P25" s="83" t="str">
        <f t="shared" si="2"/>
        <v>pc, oficinas/auditorio/  sonido</v>
      </c>
      <c r="Q25" s="83">
        <f t="shared" si="2"/>
        <v>0</v>
      </c>
      <c r="R25" s="39">
        <v>3</v>
      </c>
      <c r="S25" s="13"/>
      <c r="T25" s="13"/>
      <c r="U25" s="13"/>
      <c r="V25" s="13"/>
      <c r="W25" s="13"/>
    </row>
    <row r="26" spans="1:23" ht="86.25" customHeight="1" x14ac:dyDescent="0.25">
      <c r="A26" s="330"/>
      <c r="B26" s="335"/>
      <c r="C26" s="321"/>
      <c r="D26" s="2" t="s">
        <v>26</v>
      </c>
      <c r="E26" s="11">
        <v>4</v>
      </c>
      <c r="F26" s="18" t="s">
        <v>130</v>
      </c>
      <c r="G26" s="217"/>
      <c r="H26" s="287"/>
      <c r="I26" s="220"/>
      <c r="J26" s="220"/>
      <c r="K26" s="12" t="s">
        <v>267</v>
      </c>
      <c r="L26" s="81" t="s">
        <v>269</v>
      </c>
      <c r="M26" s="12" t="s">
        <v>268</v>
      </c>
      <c r="N26" s="12" t="s">
        <v>245</v>
      </c>
      <c r="O26" s="12" t="s">
        <v>255</v>
      </c>
      <c r="P26" s="12" t="str">
        <f>$P$21</f>
        <v>pc, oficinas/auditorio/  sonido</v>
      </c>
      <c r="Q26" s="40">
        <v>0</v>
      </c>
      <c r="R26" s="39">
        <v>3</v>
      </c>
      <c r="S26" s="13"/>
      <c r="T26" s="13"/>
      <c r="U26" s="13"/>
      <c r="V26" s="13"/>
      <c r="W26" s="13"/>
    </row>
    <row r="27" spans="1:23" ht="82.5" customHeight="1" x14ac:dyDescent="0.25">
      <c r="A27" s="330"/>
      <c r="B27" s="335"/>
      <c r="C27" s="321"/>
      <c r="D27" s="2" t="s">
        <v>27</v>
      </c>
      <c r="E27" s="11">
        <v>4</v>
      </c>
      <c r="F27" s="18" t="s">
        <v>130</v>
      </c>
      <c r="G27" s="217"/>
      <c r="H27" s="287"/>
      <c r="I27" s="220"/>
      <c r="J27" s="220"/>
      <c r="K27" s="12" t="s">
        <v>129</v>
      </c>
      <c r="L27" s="12" t="str">
        <f t="shared" ref="L27:R27" si="3">L14</f>
        <v xml:space="preserve">Diseño y socializacion de formatos de comunicacion.      Continuidad en la comunicación.                       Comunicación clara, respetuosa y oportuna. </v>
      </c>
      <c r="M27" s="12" t="str">
        <f t="shared" si="3"/>
        <v>Rector /Comité primario</v>
      </c>
      <c r="N27" s="12" t="str">
        <f t="shared" si="3"/>
        <v>Mayo</v>
      </c>
      <c r="O27" s="12" t="str">
        <f t="shared" si="3"/>
        <v>Diciembre</v>
      </c>
      <c r="P27" s="12" t="str">
        <f t="shared" si="3"/>
        <v>pc, oficinas</v>
      </c>
      <c r="Q27" s="40">
        <f t="shared" si="3"/>
        <v>0</v>
      </c>
      <c r="R27" s="39">
        <f t="shared" si="3"/>
        <v>10</v>
      </c>
      <c r="S27" s="13"/>
      <c r="T27" s="13"/>
      <c r="U27" s="13"/>
      <c r="V27" s="13"/>
      <c r="W27" s="13"/>
    </row>
    <row r="28" spans="1:23" ht="84.75" thickBot="1" x14ac:dyDescent="0.3">
      <c r="A28" s="330"/>
      <c r="B28" s="335"/>
      <c r="C28" s="322"/>
      <c r="D28" s="2" t="s">
        <v>28</v>
      </c>
      <c r="E28" s="11">
        <v>4</v>
      </c>
      <c r="F28" s="18" t="s">
        <v>130</v>
      </c>
      <c r="G28" s="218"/>
      <c r="H28" s="287"/>
      <c r="I28" s="221"/>
      <c r="J28" s="221"/>
      <c r="K28" s="14" t="s">
        <v>270</v>
      </c>
      <c r="L28" s="14" t="s">
        <v>271</v>
      </c>
      <c r="M28" s="14" t="s">
        <v>272</v>
      </c>
      <c r="N28" s="14" t="s">
        <v>273</v>
      </c>
      <c r="O28" s="14" t="s">
        <v>248</v>
      </c>
      <c r="P28" s="12" t="str">
        <f>$P$21</f>
        <v>pc, oficinas/auditorio/  sonido</v>
      </c>
      <c r="Q28" s="40">
        <v>0</v>
      </c>
      <c r="R28" s="39">
        <v>3</v>
      </c>
      <c r="S28" s="13"/>
      <c r="T28" s="13"/>
      <c r="U28" s="13"/>
      <c r="V28" s="13"/>
      <c r="W28" s="13"/>
    </row>
    <row r="29" spans="1:23" ht="36" x14ac:dyDescent="0.25">
      <c r="A29" s="330"/>
      <c r="B29" s="332" t="s">
        <v>29</v>
      </c>
      <c r="C29" s="323" t="s">
        <v>326</v>
      </c>
      <c r="D29" s="56" t="s">
        <v>30</v>
      </c>
      <c r="E29" s="62">
        <v>4</v>
      </c>
      <c r="F29" s="61" t="s">
        <v>130</v>
      </c>
      <c r="G29" s="373" t="s">
        <v>274</v>
      </c>
      <c r="H29" s="287"/>
      <c r="I29" s="269" t="s">
        <v>131</v>
      </c>
      <c r="J29" s="269" t="s">
        <v>132</v>
      </c>
      <c r="K29" s="69" t="s">
        <v>276</v>
      </c>
      <c r="L29" s="69" t="s">
        <v>275</v>
      </c>
      <c r="M29" s="69" t="s">
        <v>277</v>
      </c>
      <c r="N29" s="69" t="s">
        <v>257</v>
      </c>
      <c r="O29" s="69" t="s">
        <v>248</v>
      </c>
      <c r="P29" s="69" t="str">
        <f>$P$26</f>
        <v>pc, oficinas/auditorio/  sonido</v>
      </c>
      <c r="Q29" s="73">
        <v>0</v>
      </c>
      <c r="R29" s="71">
        <v>20</v>
      </c>
      <c r="S29" s="72"/>
      <c r="T29" s="72"/>
      <c r="U29" s="72"/>
      <c r="V29" s="72"/>
      <c r="W29" s="72"/>
    </row>
    <row r="30" spans="1:23" ht="54" customHeight="1" x14ac:dyDescent="0.25">
      <c r="A30" s="330"/>
      <c r="B30" s="333"/>
      <c r="C30" s="324"/>
      <c r="D30" s="59" t="s">
        <v>31</v>
      </c>
      <c r="E30" s="62">
        <v>3</v>
      </c>
      <c r="F30" s="74" t="s">
        <v>141</v>
      </c>
      <c r="G30" s="287"/>
      <c r="H30" s="287"/>
      <c r="I30" s="270"/>
      <c r="J30" s="270"/>
      <c r="K30" s="85" t="s">
        <v>278</v>
      </c>
      <c r="L30" s="85" t="s">
        <v>279</v>
      </c>
      <c r="M30" s="85" t="s">
        <v>280</v>
      </c>
      <c r="N30" s="85" t="s">
        <v>244</v>
      </c>
      <c r="O30" s="85" t="s">
        <v>248</v>
      </c>
      <c r="P30" s="85" t="s">
        <v>281</v>
      </c>
      <c r="Q30" s="90">
        <v>0</v>
      </c>
      <c r="R30" s="71">
        <v>2</v>
      </c>
      <c r="S30" s="72"/>
      <c r="T30" s="72"/>
      <c r="U30" s="72"/>
      <c r="V30" s="72"/>
      <c r="W30" s="72"/>
    </row>
    <row r="31" spans="1:23" ht="54.75" customHeight="1" x14ac:dyDescent="0.25">
      <c r="A31" s="330"/>
      <c r="B31" s="333"/>
      <c r="C31" s="324"/>
      <c r="D31" s="59" t="s">
        <v>32</v>
      </c>
      <c r="E31" s="62">
        <v>2</v>
      </c>
      <c r="F31" s="61" t="s">
        <v>183</v>
      </c>
      <c r="G31" s="287"/>
      <c r="H31" s="287"/>
      <c r="I31" s="270"/>
      <c r="J31" s="270"/>
      <c r="K31" s="85" t="s">
        <v>282</v>
      </c>
      <c r="L31" s="85" t="s">
        <v>283</v>
      </c>
      <c r="M31" s="85" t="s">
        <v>284</v>
      </c>
      <c r="N31" s="85" t="s">
        <v>245</v>
      </c>
      <c r="O31" s="85" t="s">
        <v>285</v>
      </c>
      <c r="P31" s="85" t="s">
        <v>281</v>
      </c>
      <c r="Q31" s="90">
        <v>0</v>
      </c>
      <c r="R31" s="71">
        <v>2</v>
      </c>
      <c r="S31" s="72"/>
      <c r="T31" s="72"/>
      <c r="U31" s="72"/>
      <c r="V31" s="72"/>
      <c r="W31" s="72"/>
    </row>
    <row r="32" spans="1:23" ht="24" x14ac:dyDescent="0.25">
      <c r="A32" s="330"/>
      <c r="B32" s="333"/>
      <c r="C32" s="324"/>
      <c r="D32" s="59" t="s">
        <v>33</v>
      </c>
      <c r="E32" s="62">
        <v>2</v>
      </c>
      <c r="F32" s="61" t="s">
        <v>183</v>
      </c>
      <c r="G32" s="287"/>
      <c r="H32" s="287"/>
      <c r="I32" s="270"/>
      <c r="J32" s="270"/>
      <c r="K32" s="281" t="s">
        <v>133</v>
      </c>
      <c r="L32" s="91" t="s">
        <v>286</v>
      </c>
      <c r="M32" s="91" t="s">
        <v>289</v>
      </c>
      <c r="N32" s="91" t="s">
        <v>273</v>
      </c>
      <c r="O32" s="91" t="s">
        <v>255</v>
      </c>
      <c r="P32" s="91" t="s">
        <v>290</v>
      </c>
      <c r="Q32" s="90">
        <v>0</v>
      </c>
      <c r="R32" s="71">
        <v>4</v>
      </c>
      <c r="S32" s="72"/>
      <c r="T32" s="72"/>
      <c r="U32" s="72"/>
      <c r="V32" s="72"/>
      <c r="W32" s="72"/>
    </row>
    <row r="33" spans="1:23" ht="22.5" customHeight="1" x14ac:dyDescent="0.25">
      <c r="A33" s="330"/>
      <c r="B33" s="333"/>
      <c r="C33" s="324"/>
      <c r="D33" s="59" t="s">
        <v>35</v>
      </c>
      <c r="E33" s="62">
        <v>3</v>
      </c>
      <c r="F33" s="74" t="s">
        <v>141</v>
      </c>
      <c r="G33" s="287"/>
      <c r="H33" s="287"/>
      <c r="I33" s="270"/>
      <c r="J33" s="270"/>
      <c r="K33" s="284"/>
      <c r="L33" s="91" t="s">
        <v>287</v>
      </c>
      <c r="M33" s="91" t="s">
        <v>289</v>
      </c>
      <c r="N33" s="91" t="s">
        <v>273</v>
      </c>
      <c r="O33" s="91" t="s">
        <v>292</v>
      </c>
      <c r="P33" s="91" t="s">
        <v>290</v>
      </c>
      <c r="Q33" s="90">
        <v>0</v>
      </c>
      <c r="R33" s="71">
        <v>3</v>
      </c>
      <c r="S33" s="72"/>
      <c r="T33" s="72"/>
      <c r="U33" s="72"/>
      <c r="V33" s="72"/>
      <c r="W33" s="72"/>
    </row>
    <row r="34" spans="1:23" ht="81.75" customHeight="1" x14ac:dyDescent="0.25">
      <c r="A34" s="330"/>
      <c r="B34" s="333"/>
      <c r="C34" s="324"/>
      <c r="D34" s="59" t="s">
        <v>36</v>
      </c>
      <c r="E34" s="62">
        <v>2</v>
      </c>
      <c r="F34" s="84" t="s">
        <v>183</v>
      </c>
      <c r="G34" s="287"/>
      <c r="H34" s="287"/>
      <c r="I34" s="270"/>
      <c r="J34" s="270"/>
      <c r="K34" s="285"/>
      <c r="L34" s="91" t="s">
        <v>288</v>
      </c>
      <c r="M34" s="91" t="s">
        <v>231</v>
      </c>
      <c r="N34" s="91" t="s">
        <v>244</v>
      </c>
      <c r="O34" s="91" t="s">
        <v>255</v>
      </c>
      <c r="P34" s="85" t="s">
        <v>293</v>
      </c>
      <c r="Q34" s="90" t="s">
        <v>294</v>
      </c>
      <c r="R34" s="71">
        <v>2</v>
      </c>
      <c r="S34" s="72"/>
      <c r="T34" s="72"/>
      <c r="U34" s="72"/>
      <c r="V34" s="72"/>
      <c r="W34" s="72"/>
    </row>
    <row r="35" spans="1:23" x14ac:dyDescent="0.25">
      <c r="A35" s="330"/>
      <c r="B35" s="333"/>
      <c r="C35" s="324"/>
      <c r="D35" s="59" t="s">
        <v>34</v>
      </c>
      <c r="E35" s="62">
        <v>2</v>
      </c>
      <c r="F35" s="84" t="s">
        <v>183</v>
      </c>
      <c r="G35" s="287"/>
      <c r="H35" s="287"/>
      <c r="I35" s="270"/>
      <c r="J35" s="270"/>
      <c r="K35" s="281" t="s">
        <v>134</v>
      </c>
      <c r="L35" s="260" t="s">
        <v>296</v>
      </c>
      <c r="M35" s="260" t="s">
        <v>295</v>
      </c>
      <c r="N35" s="260" t="s">
        <v>245</v>
      </c>
      <c r="O35" s="260" t="s">
        <v>248</v>
      </c>
      <c r="P35" s="260" t="s">
        <v>297</v>
      </c>
      <c r="Q35" s="260">
        <v>0</v>
      </c>
      <c r="R35" s="269">
        <v>6</v>
      </c>
      <c r="S35" s="228"/>
      <c r="T35" s="231"/>
      <c r="U35" s="228"/>
      <c r="V35" s="228"/>
      <c r="W35" s="228"/>
    </row>
    <row r="36" spans="1:23" x14ac:dyDescent="0.25">
      <c r="A36" s="330"/>
      <c r="B36" s="333"/>
      <c r="C36" s="324"/>
      <c r="D36" s="59" t="s">
        <v>37</v>
      </c>
      <c r="E36" s="62">
        <v>4</v>
      </c>
      <c r="F36" s="61" t="s">
        <v>130</v>
      </c>
      <c r="G36" s="287"/>
      <c r="H36" s="287"/>
      <c r="I36" s="270"/>
      <c r="J36" s="270"/>
      <c r="K36" s="282"/>
      <c r="L36" s="261"/>
      <c r="M36" s="261"/>
      <c r="N36" s="261"/>
      <c r="O36" s="261"/>
      <c r="P36" s="261"/>
      <c r="Q36" s="261"/>
      <c r="R36" s="270"/>
      <c r="S36" s="229"/>
      <c r="T36" s="232"/>
      <c r="U36" s="229"/>
      <c r="V36" s="229"/>
      <c r="W36" s="229"/>
    </row>
    <row r="37" spans="1:23" ht="81.95" customHeight="1" thickBot="1" x14ac:dyDescent="0.3">
      <c r="A37" s="330"/>
      <c r="B37" s="333"/>
      <c r="C37" s="325"/>
      <c r="D37" s="59" t="s">
        <v>38</v>
      </c>
      <c r="E37" s="62">
        <v>4</v>
      </c>
      <c r="F37" s="61" t="s">
        <v>130</v>
      </c>
      <c r="G37" s="369"/>
      <c r="H37" s="287"/>
      <c r="I37" s="271"/>
      <c r="J37" s="271"/>
      <c r="K37" s="283"/>
      <c r="L37" s="262"/>
      <c r="M37" s="262"/>
      <c r="N37" s="262"/>
      <c r="O37" s="262"/>
      <c r="P37" s="262"/>
      <c r="Q37" s="262"/>
      <c r="R37" s="271"/>
      <c r="S37" s="230"/>
      <c r="T37" s="233"/>
      <c r="U37" s="230"/>
      <c r="V37" s="230"/>
      <c r="W37" s="230"/>
    </row>
    <row r="38" spans="1:23" ht="46.5" customHeight="1" x14ac:dyDescent="0.25">
      <c r="A38" s="330"/>
      <c r="B38" s="334" t="s">
        <v>39</v>
      </c>
      <c r="C38" s="320" t="s">
        <v>327</v>
      </c>
      <c r="D38" s="1" t="s">
        <v>40</v>
      </c>
      <c r="E38" s="11">
        <v>4</v>
      </c>
      <c r="F38" s="18" t="s">
        <v>130</v>
      </c>
      <c r="G38" s="219" t="s">
        <v>137</v>
      </c>
      <c r="H38" s="287"/>
      <c r="I38" s="219" t="s">
        <v>138</v>
      </c>
      <c r="J38" s="219" t="s">
        <v>298</v>
      </c>
      <c r="K38" s="12" t="s">
        <v>139</v>
      </c>
      <c r="L38" s="12" t="s">
        <v>299</v>
      </c>
      <c r="M38" s="12" t="str">
        <f t="shared" ref="M38:R38" si="4">M35</f>
        <v xml:space="preserve">Orientadora Escolar </v>
      </c>
      <c r="N38" s="12" t="str">
        <f t="shared" si="4"/>
        <v>marzo</v>
      </c>
      <c r="O38" s="12" t="str">
        <f t="shared" si="4"/>
        <v>noviembre</v>
      </c>
      <c r="P38" s="12" t="str">
        <f>P35</f>
        <v xml:space="preserve">aulas de clase, espacios de la institucion/auditorio.  </v>
      </c>
      <c r="Q38" s="40">
        <f t="shared" si="4"/>
        <v>0</v>
      </c>
      <c r="R38" s="40">
        <f t="shared" si="4"/>
        <v>6</v>
      </c>
      <c r="S38" s="13"/>
      <c r="T38" s="13"/>
      <c r="U38" s="13"/>
      <c r="V38" s="13"/>
      <c r="W38" s="13"/>
    </row>
    <row r="39" spans="1:23" ht="36.950000000000003" customHeight="1" x14ac:dyDescent="0.25">
      <c r="A39" s="330"/>
      <c r="B39" s="335"/>
      <c r="C39" s="321"/>
      <c r="D39" s="2" t="s">
        <v>41</v>
      </c>
      <c r="E39" s="11">
        <v>3</v>
      </c>
      <c r="F39" s="23" t="s">
        <v>141</v>
      </c>
      <c r="G39" s="220"/>
      <c r="H39" s="287"/>
      <c r="I39" s="220"/>
      <c r="J39" s="220"/>
      <c r="K39" s="291" t="s">
        <v>140</v>
      </c>
      <c r="L39" s="43" t="s">
        <v>300</v>
      </c>
      <c r="M39" s="43" t="s">
        <v>202</v>
      </c>
      <c r="N39" s="43" t="s">
        <v>273</v>
      </c>
      <c r="O39" s="43" t="s">
        <v>248</v>
      </c>
      <c r="P39" s="43" t="s">
        <v>303</v>
      </c>
      <c r="Q39" s="49">
        <v>0</v>
      </c>
      <c r="R39" s="51">
        <v>3</v>
      </c>
      <c r="S39" s="13"/>
      <c r="T39" s="13"/>
      <c r="U39" s="13"/>
      <c r="V39" s="13"/>
      <c r="W39" s="13"/>
    </row>
    <row r="40" spans="1:23" ht="24" x14ac:dyDescent="0.25">
      <c r="A40" s="330"/>
      <c r="B40" s="335"/>
      <c r="C40" s="321"/>
      <c r="D40" s="2" t="s">
        <v>42</v>
      </c>
      <c r="E40" s="11">
        <v>3</v>
      </c>
      <c r="F40" s="23" t="s">
        <v>141</v>
      </c>
      <c r="G40" s="220"/>
      <c r="H40" s="287"/>
      <c r="I40" s="220"/>
      <c r="J40" s="220"/>
      <c r="K40" s="292"/>
      <c r="L40" s="44" t="s">
        <v>301</v>
      </c>
      <c r="M40" s="44" t="s">
        <v>304</v>
      </c>
      <c r="N40" s="44" t="s">
        <v>273</v>
      </c>
      <c r="O40" s="44" t="s">
        <v>248</v>
      </c>
      <c r="P40" s="12" t="s">
        <v>305</v>
      </c>
      <c r="Q40" s="50">
        <v>0</v>
      </c>
      <c r="R40" s="52">
        <v>2</v>
      </c>
      <c r="S40" s="13"/>
      <c r="T40" s="13"/>
      <c r="U40" s="13"/>
      <c r="V40" s="13"/>
      <c r="W40" s="13"/>
    </row>
    <row r="41" spans="1:23" ht="45" customHeight="1" x14ac:dyDescent="0.25">
      <c r="A41" s="331"/>
      <c r="B41" s="336"/>
      <c r="C41" s="321"/>
      <c r="D41" s="86" t="s">
        <v>43</v>
      </c>
      <c r="E41" s="21">
        <v>3</v>
      </c>
      <c r="F41" s="87" t="s">
        <v>141</v>
      </c>
      <c r="G41" s="220"/>
      <c r="H41" s="287"/>
      <c r="I41" s="220"/>
      <c r="J41" s="220"/>
      <c r="K41" s="292"/>
      <c r="L41" s="45" t="s">
        <v>302</v>
      </c>
      <c r="M41" s="45" t="s">
        <v>306</v>
      </c>
      <c r="N41" s="45" t="s">
        <v>307</v>
      </c>
      <c r="O41" s="45" t="s">
        <v>248</v>
      </c>
      <c r="P41" s="12" t="str">
        <f>P38</f>
        <v xml:space="preserve">aulas de clase, espacios de la institucion/auditorio.  </v>
      </c>
      <c r="Q41" s="50">
        <v>0</v>
      </c>
      <c r="R41" s="52">
        <v>2</v>
      </c>
      <c r="S41" s="13"/>
      <c r="T41" s="13"/>
      <c r="U41" s="13"/>
      <c r="V41" s="13"/>
      <c r="W41" s="13"/>
    </row>
    <row r="42" spans="1:23" ht="53.25" customHeight="1" thickBot="1" x14ac:dyDescent="0.3">
      <c r="A42" s="98" t="s">
        <v>0</v>
      </c>
      <c r="B42" s="98" t="s">
        <v>1</v>
      </c>
      <c r="C42" s="98" t="s">
        <v>123</v>
      </c>
      <c r="D42" s="98" t="s">
        <v>44</v>
      </c>
      <c r="E42" s="227" t="s">
        <v>186</v>
      </c>
      <c r="F42" s="227"/>
      <c r="G42" s="104" t="s">
        <v>187</v>
      </c>
      <c r="H42" s="104" t="s">
        <v>190</v>
      </c>
      <c r="I42" s="105" t="s">
        <v>191</v>
      </c>
      <c r="J42" s="105" t="s">
        <v>188</v>
      </c>
      <c r="K42" s="106" t="s">
        <v>194</v>
      </c>
      <c r="L42" s="107" t="s">
        <v>195</v>
      </c>
      <c r="M42" s="106" t="s">
        <v>196</v>
      </c>
      <c r="N42" s="255" t="s">
        <v>197</v>
      </c>
      <c r="O42" s="256"/>
      <c r="P42" s="106" t="s">
        <v>198</v>
      </c>
      <c r="Q42" s="107" t="s">
        <v>291</v>
      </c>
      <c r="R42" s="97" t="s">
        <v>259</v>
      </c>
      <c r="S42" s="97" t="s">
        <v>504</v>
      </c>
      <c r="T42" s="97" t="s">
        <v>185</v>
      </c>
      <c r="U42" s="96">
        <v>2025</v>
      </c>
      <c r="V42" s="96">
        <v>2026</v>
      </c>
      <c r="W42" s="96">
        <v>2027</v>
      </c>
    </row>
    <row r="43" spans="1:23" ht="47.25" customHeight="1" x14ac:dyDescent="0.25">
      <c r="A43" s="312" t="s">
        <v>45</v>
      </c>
      <c r="B43" s="305" t="s">
        <v>46</v>
      </c>
      <c r="C43" s="199" t="s">
        <v>328</v>
      </c>
      <c r="D43" s="88" t="s">
        <v>47</v>
      </c>
      <c r="E43" s="22">
        <v>3</v>
      </c>
      <c r="F43" s="89" t="s">
        <v>141</v>
      </c>
      <c r="G43" s="278" t="s">
        <v>308</v>
      </c>
      <c r="H43" s="298" t="s">
        <v>309</v>
      </c>
      <c r="I43" s="241" t="s">
        <v>310</v>
      </c>
      <c r="J43" s="241" t="s">
        <v>311</v>
      </c>
      <c r="K43" s="241" t="s">
        <v>142</v>
      </c>
      <c r="L43" s="40" t="s">
        <v>312</v>
      </c>
      <c r="M43" s="40" t="s">
        <v>313</v>
      </c>
      <c r="N43" s="40" t="s">
        <v>257</v>
      </c>
      <c r="O43" s="40" t="s">
        <v>207</v>
      </c>
      <c r="P43" s="40" t="str">
        <f>$P$21</f>
        <v>pc, oficinas/auditorio/  sonido</v>
      </c>
      <c r="Q43" s="40">
        <v>0</v>
      </c>
      <c r="R43" s="77">
        <v>4</v>
      </c>
      <c r="S43" s="13"/>
      <c r="T43" s="13"/>
      <c r="U43" s="13"/>
      <c r="V43" s="13"/>
      <c r="W43" s="13"/>
    </row>
    <row r="44" spans="1:23" ht="48" x14ac:dyDescent="0.25">
      <c r="A44" s="313"/>
      <c r="B44" s="307"/>
      <c r="C44" s="199"/>
      <c r="D44" s="4" t="s">
        <v>48</v>
      </c>
      <c r="E44" s="11">
        <v>4</v>
      </c>
      <c r="F44" s="18" t="s">
        <v>130</v>
      </c>
      <c r="G44" s="279"/>
      <c r="H44" s="279"/>
      <c r="I44" s="241"/>
      <c r="J44" s="241"/>
      <c r="K44" s="241"/>
      <c r="L44" s="40" t="s">
        <v>317</v>
      </c>
      <c r="M44" s="40" t="s">
        <v>314</v>
      </c>
      <c r="N44" s="40" t="s">
        <v>257</v>
      </c>
      <c r="O44" s="40" t="s">
        <v>207</v>
      </c>
      <c r="P44" s="40" t="str">
        <f>$P$21</f>
        <v>pc, oficinas/auditorio/  sonido</v>
      </c>
      <c r="Q44" s="40">
        <v>0</v>
      </c>
      <c r="R44" s="77">
        <v>5</v>
      </c>
      <c r="S44" s="13"/>
      <c r="T44" s="13"/>
      <c r="U44" s="13"/>
      <c r="V44" s="13"/>
      <c r="W44" s="13"/>
    </row>
    <row r="45" spans="1:23" ht="84" x14ac:dyDescent="0.25">
      <c r="A45" s="313"/>
      <c r="B45" s="307"/>
      <c r="C45" s="199"/>
      <c r="D45" s="4" t="s">
        <v>49</v>
      </c>
      <c r="E45" s="11">
        <v>3</v>
      </c>
      <c r="F45" s="23" t="s">
        <v>141</v>
      </c>
      <c r="G45" s="279"/>
      <c r="H45" s="279"/>
      <c r="I45" s="241"/>
      <c r="J45" s="241"/>
      <c r="K45" s="241"/>
      <c r="L45" s="40" t="s">
        <v>234</v>
      </c>
      <c r="M45" s="40" t="s">
        <v>314</v>
      </c>
      <c r="N45" s="40" t="s">
        <v>244</v>
      </c>
      <c r="O45" s="40" t="s">
        <v>207</v>
      </c>
      <c r="P45" s="40" t="str">
        <f t="shared" ref="P45:P51" si="5">$P$21</f>
        <v>pc, oficinas/auditorio/  sonido</v>
      </c>
      <c r="Q45" s="40">
        <v>0</v>
      </c>
      <c r="R45" s="77">
        <v>5</v>
      </c>
      <c r="S45" s="13"/>
      <c r="T45" s="13"/>
      <c r="U45" s="13"/>
      <c r="V45" s="13"/>
      <c r="W45" s="13"/>
    </row>
    <row r="46" spans="1:23" ht="36" x14ac:dyDescent="0.25">
      <c r="A46" s="313"/>
      <c r="B46" s="307"/>
      <c r="C46" s="199"/>
      <c r="D46" s="4" t="s">
        <v>50</v>
      </c>
      <c r="E46" s="11">
        <v>4</v>
      </c>
      <c r="F46" s="18" t="s">
        <v>130</v>
      </c>
      <c r="G46" s="279"/>
      <c r="H46" s="279"/>
      <c r="I46" s="241"/>
      <c r="J46" s="241"/>
      <c r="K46" s="241"/>
      <c r="L46" s="40" t="s">
        <v>315</v>
      </c>
      <c r="M46" s="40" t="s">
        <v>247</v>
      </c>
      <c r="N46" s="40" t="s">
        <v>257</v>
      </c>
      <c r="O46" s="40" t="s">
        <v>207</v>
      </c>
      <c r="P46" s="40" t="str">
        <f t="shared" si="5"/>
        <v>pc, oficinas/auditorio/  sonido</v>
      </c>
      <c r="Q46" s="40">
        <v>0</v>
      </c>
      <c r="R46" s="77">
        <v>4</v>
      </c>
      <c r="S46" s="13"/>
      <c r="T46" s="13"/>
      <c r="U46" s="13"/>
      <c r="V46" s="13"/>
      <c r="W46" s="13"/>
    </row>
    <row r="47" spans="1:23" ht="33.6" customHeight="1" thickBot="1" x14ac:dyDescent="0.3">
      <c r="A47" s="313"/>
      <c r="B47" s="307"/>
      <c r="C47" s="297"/>
      <c r="D47" s="4" t="s">
        <v>51</v>
      </c>
      <c r="E47" s="11">
        <v>4</v>
      </c>
      <c r="F47" s="18" t="s">
        <v>130</v>
      </c>
      <c r="G47" s="279"/>
      <c r="H47" s="279"/>
      <c r="I47" s="241"/>
      <c r="J47" s="241"/>
      <c r="K47" s="241"/>
      <c r="L47" s="40" t="s">
        <v>316</v>
      </c>
      <c r="M47" s="40" t="s">
        <v>314</v>
      </c>
      <c r="N47" s="40" t="s">
        <v>257</v>
      </c>
      <c r="O47" s="40" t="s">
        <v>207</v>
      </c>
      <c r="P47" s="40" t="str">
        <f t="shared" si="5"/>
        <v>pc, oficinas/auditorio/  sonido</v>
      </c>
      <c r="Q47" s="40">
        <v>0</v>
      </c>
      <c r="R47" s="77">
        <v>4</v>
      </c>
      <c r="S47" s="102"/>
      <c r="T47" s="102"/>
      <c r="U47" s="102"/>
      <c r="V47" s="102"/>
      <c r="W47" s="102"/>
    </row>
    <row r="48" spans="1:23" ht="84" x14ac:dyDescent="0.25">
      <c r="A48" s="313"/>
      <c r="B48" s="314" t="s">
        <v>52</v>
      </c>
      <c r="C48" s="293" t="s">
        <v>329</v>
      </c>
      <c r="D48" s="5" t="s">
        <v>53</v>
      </c>
      <c r="E48" s="29">
        <v>3</v>
      </c>
      <c r="F48" s="33" t="s">
        <v>141</v>
      </c>
      <c r="G48" s="245" t="s">
        <v>143</v>
      </c>
      <c r="H48" s="279"/>
      <c r="I48" s="245" t="s">
        <v>318</v>
      </c>
      <c r="J48" s="245" t="s">
        <v>144</v>
      </c>
      <c r="K48" s="245" t="s">
        <v>145</v>
      </c>
      <c r="L48" s="101" t="s">
        <v>502</v>
      </c>
      <c r="M48" s="101" t="s">
        <v>314</v>
      </c>
      <c r="N48" s="101" t="s">
        <v>257</v>
      </c>
      <c r="O48" s="101" t="s">
        <v>207</v>
      </c>
      <c r="P48" s="101" t="s">
        <v>305</v>
      </c>
      <c r="Q48" s="101">
        <v>0</v>
      </c>
      <c r="R48" s="41">
        <v>25</v>
      </c>
      <c r="S48" s="28"/>
      <c r="T48" s="28"/>
      <c r="U48" s="28"/>
      <c r="V48" s="28"/>
      <c r="W48" s="28"/>
    </row>
    <row r="49" spans="1:23" ht="53.25" customHeight="1" x14ac:dyDescent="0.25">
      <c r="A49" s="313"/>
      <c r="B49" s="315"/>
      <c r="C49" s="294"/>
      <c r="D49" s="6" t="s">
        <v>54</v>
      </c>
      <c r="E49" s="29">
        <v>3</v>
      </c>
      <c r="F49" s="33" t="s">
        <v>141</v>
      </c>
      <c r="G49" s="299"/>
      <c r="H49" s="279"/>
      <c r="I49" s="245"/>
      <c r="J49" s="245"/>
      <c r="K49" s="245"/>
      <c r="L49" s="101" t="s">
        <v>319</v>
      </c>
      <c r="M49" s="101" t="s">
        <v>314</v>
      </c>
      <c r="N49" s="101" t="s">
        <v>257</v>
      </c>
      <c r="O49" s="101" t="s">
        <v>207</v>
      </c>
      <c r="P49" s="101" t="s">
        <v>322</v>
      </c>
      <c r="Q49" s="101">
        <v>0</v>
      </c>
      <c r="R49" s="41">
        <v>25</v>
      </c>
      <c r="S49" s="28"/>
      <c r="T49" s="28"/>
      <c r="U49" s="28"/>
      <c r="V49" s="28"/>
      <c r="W49" s="28"/>
    </row>
    <row r="50" spans="1:23" ht="38.25" x14ac:dyDescent="0.25">
      <c r="A50" s="313"/>
      <c r="B50" s="315"/>
      <c r="C50" s="294"/>
      <c r="D50" s="6" t="s">
        <v>55</v>
      </c>
      <c r="E50" s="29">
        <v>3</v>
      </c>
      <c r="F50" s="33" t="s">
        <v>141</v>
      </c>
      <c r="G50" s="299"/>
      <c r="H50" s="279"/>
      <c r="I50" s="245"/>
      <c r="J50" s="245"/>
      <c r="K50" s="245"/>
      <c r="L50" s="101" t="s">
        <v>320</v>
      </c>
      <c r="M50" s="101" t="s">
        <v>247</v>
      </c>
      <c r="N50" s="101" t="s">
        <v>273</v>
      </c>
      <c r="O50" s="101" t="s">
        <v>207</v>
      </c>
      <c r="P50" s="101" t="s">
        <v>322</v>
      </c>
      <c r="Q50" s="101">
        <v>0</v>
      </c>
      <c r="R50" s="41">
        <v>2</v>
      </c>
      <c r="S50" s="28"/>
      <c r="T50" s="28"/>
      <c r="U50" s="28"/>
      <c r="V50" s="28"/>
      <c r="W50" s="28"/>
    </row>
    <row r="51" spans="1:23" ht="42.95" customHeight="1" thickBot="1" x14ac:dyDescent="0.3">
      <c r="A51" s="313"/>
      <c r="B51" s="315"/>
      <c r="C51" s="295"/>
      <c r="D51" s="6" t="s">
        <v>56</v>
      </c>
      <c r="E51" s="29">
        <v>3</v>
      </c>
      <c r="F51" s="33" t="s">
        <v>141</v>
      </c>
      <c r="G51" s="299"/>
      <c r="H51" s="279"/>
      <c r="I51" s="245"/>
      <c r="J51" s="245"/>
      <c r="K51" s="245"/>
      <c r="L51" s="101" t="s">
        <v>321</v>
      </c>
      <c r="M51" s="101" t="s">
        <v>313</v>
      </c>
      <c r="N51" s="101" t="s">
        <v>257</v>
      </c>
      <c r="O51" s="101" t="s">
        <v>207</v>
      </c>
      <c r="P51" s="101" t="str">
        <f t="shared" si="5"/>
        <v>pc, oficinas/auditorio/  sonido</v>
      </c>
      <c r="Q51" s="101">
        <v>0</v>
      </c>
      <c r="R51" s="41">
        <v>3</v>
      </c>
      <c r="S51" s="28"/>
      <c r="T51" s="28"/>
      <c r="U51" s="28"/>
      <c r="V51" s="28"/>
      <c r="W51" s="28"/>
    </row>
    <row r="52" spans="1:23" ht="84" x14ac:dyDescent="0.25">
      <c r="A52" s="313"/>
      <c r="B52" s="306" t="s">
        <v>57</v>
      </c>
      <c r="C52" s="296" t="s">
        <v>330</v>
      </c>
      <c r="D52" s="3" t="s">
        <v>58</v>
      </c>
      <c r="E52" s="11">
        <v>3</v>
      </c>
      <c r="F52" s="23" t="s">
        <v>141</v>
      </c>
      <c r="G52" s="278" t="s">
        <v>146</v>
      </c>
      <c r="H52" s="279"/>
      <c r="I52" s="241" t="s">
        <v>147</v>
      </c>
      <c r="J52" s="241" t="s">
        <v>148</v>
      </c>
      <c r="K52" s="241" t="s">
        <v>149</v>
      </c>
      <c r="L52" s="112" t="s">
        <v>503</v>
      </c>
      <c r="M52" s="112" t="s">
        <v>314</v>
      </c>
      <c r="N52" s="112" t="s">
        <v>245</v>
      </c>
      <c r="O52" s="112" t="s">
        <v>207</v>
      </c>
      <c r="P52" s="112" t="s">
        <v>305</v>
      </c>
      <c r="Q52" s="112">
        <v>0</v>
      </c>
      <c r="R52" s="113">
        <v>40</v>
      </c>
      <c r="S52" s="103"/>
      <c r="T52" s="103"/>
      <c r="U52" s="103"/>
      <c r="V52" s="103"/>
      <c r="W52" s="103"/>
    </row>
    <row r="53" spans="1:23" ht="60" x14ac:dyDescent="0.25">
      <c r="A53" s="313"/>
      <c r="B53" s="307"/>
      <c r="C53" s="199"/>
      <c r="D53" s="4" t="s">
        <v>59</v>
      </c>
      <c r="E53" s="11">
        <v>3</v>
      </c>
      <c r="F53" s="23" t="s">
        <v>141</v>
      </c>
      <c r="G53" s="279"/>
      <c r="H53" s="279"/>
      <c r="I53" s="241"/>
      <c r="J53" s="241"/>
      <c r="K53" s="241"/>
      <c r="L53" s="112" t="s">
        <v>339</v>
      </c>
      <c r="M53" s="112" t="s">
        <v>314</v>
      </c>
      <c r="N53" s="112" t="s">
        <v>245</v>
      </c>
      <c r="O53" s="112" t="s">
        <v>207</v>
      </c>
      <c r="P53" s="112" t="s">
        <v>322</v>
      </c>
      <c r="Q53" s="112">
        <v>0</v>
      </c>
      <c r="R53" s="113">
        <v>20</v>
      </c>
      <c r="S53" s="13"/>
      <c r="T53" s="13"/>
      <c r="U53" s="13"/>
      <c r="V53" s="13"/>
      <c r="W53" s="13"/>
    </row>
    <row r="54" spans="1:23" ht="48" x14ac:dyDescent="0.25">
      <c r="A54" s="313"/>
      <c r="B54" s="307"/>
      <c r="C54" s="199"/>
      <c r="D54" s="4" t="s">
        <v>60</v>
      </c>
      <c r="E54" s="11">
        <v>3</v>
      </c>
      <c r="F54" s="23" t="s">
        <v>141</v>
      </c>
      <c r="G54" s="279"/>
      <c r="H54" s="279"/>
      <c r="I54" s="241"/>
      <c r="J54" s="241"/>
      <c r="K54" s="241"/>
      <c r="L54" s="112" t="s">
        <v>338</v>
      </c>
      <c r="M54" s="112" t="s">
        <v>341</v>
      </c>
      <c r="N54" s="112" t="s">
        <v>245</v>
      </c>
      <c r="O54" s="112" t="s">
        <v>207</v>
      </c>
      <c r="P54" s="112" t="s">
        <v>322</v>
      </c>
      <c r="Q54" s="112">
        <v>0</v>
      </c>
      <c r="R54" s="113">
        <v>4</v>
      </c>
      <c r="S54" s="13"/>
      <c r="T54" s="13"/>
      <c r="U54" s="13"/>
      <c r="V54" s="13"/>
      <c r="W54" s="13"/>
    </row>
    <row r="55" spans="1:23" ht="93" customHeight="1" thickBot="1" x14ac:dyDescent="0.3">
      <c r="A55" s="313"/>
      <c r="B55" s="307"/>
      <c r="C55" s="297"/>
      <c r="D55" s="4" t="s">
        <v>61</v>
      </c>
      <c r="E55" s="11">
        <v>4</v>
      </c>
      <c r="F55" s="18" t="s">
        <v>130</v>
      </c>
      <c r="G55" s="279"/>
      <c r="H55" s="279"/>
      <c r="I55" s="241"/>
      <c r="J55" s="241"/>
      <c r="K55" s="241"/>
      <c r="L55" s="112" t="s">
        <v>340</v>
      </c>
      <c r="M55" s="112" t="s">
        <v>342</v>
      </c>
      <c r="N55" s="112" t="s">
        <v>273</v>
      </c>
      <c r="O55" s="112" t="s">
        <v>207</v>
      </c>
      <c r="P55" s="112" t="str">
        <f t="shared" ref="P55" si="6">$P$21</f>
        <v>pc, oficinas/auditorio/  sonido</v>
      </c>
      <c r="Q55" s="112">
        <v>0</v>
      </c>
      <c r="R55" s="113">
        <v>2</v>
      </c>
      <c r="S55" s="13"/>
      <c r="T55" s="13"/>
      <c r="U55" s="13"/>
      <c r="V55" s="13"/>
      <c r="W55" s="13"/>
    </row>
    <row r="56" spans="1:23" ht="38.25" x14ac:dyDescent="0.25">
      <c r="A56" s="313"/>
      <c r="B56" s="314" t="s">
        <v>62</v>
      </c>
      <c r="C56" s="293" t="s">
        <v>331</v>
      </c>
      <c r="D56" s="5" t="s">
        <v>63</v>
      </c>
      <c r="E56" s="29">
        <v>4</v>
      </c>
      <c r="F56" s="27" t="s">
        <v>130</v>
      </c>
      <c r="G56" s="245" t="s">
        <v>458</v>
      </c>
      <c r="H56" s="279"/>
      <c r="I56" s="245" t="s">
        <v>346</v>
      </c>
      <c r="J56" s="245" t="s">
        <v>347</v>
      </c>
      <c r="K56" s="245" t="s">
        <v>150</v>
      </c>
      <c r="L56" s="109" t="s">
        <v>432</v>
      </c>
      <c r="M56" s="101" t="s">
        <v>341</v>
      </c>
      <c r="N56" s="101" t="s">
        <v>273</v>
      </c>
      <c r="O56" s="101" t="s">
        <v>207</v>
      </c>
      <c r="P56" s="101" t="s">
        <v>350</v>
      </c>
      <c r="Q56" s="101">
        <v>0</v>
      </c>
      <c r="R56" s="41">
        <v>3</v>
      </c>
      <c r="S56" s="28"/>
      <c r="T56" s="28"/>
      <c r="U56" s="28"/>
      <c r="V56" s="28"/>
      <c r="W56" s="28"/>
    </row>
    <row r="57" spans="1:23" ht="48" x14ac:dyDescent="0.25">
      <c r="A57" s="313"/>
      <c r="B57" s="315"/>
      <c r="C57" s="294"/>
      <c r="D57" s="6" t="s">
        <v>64</v>
      </c>
      <c r="E57" s="29">
        <v>3</v>
      </c>
      <c r="F57" s="33" t="s">
        <v>141</v>
      </c>
      <c r="G57" s="245"/>
      <c r="H57" s="279"/>
      <c r="I57" s="245"/>
      <c r="J57" s="245"/>
      <c r="K57" s="245"/>
      <c r="L57" s="110" t="s">
        <v>433</v>
      </c>
      <c r="M57" s="101" t="s">
        <v>343</v>
      </c>
      <c r="N57" s="101" t="s">
        <v>351</v>
      </c>
      <c r="O57" s="101" t="s">
        <v>207</v>
      </c>
      <c r="P57" s="101" t="s">
        <v>350</v>
      </c>
      <c r="Q57" s="101">
        <v>0</v>
      </c>
      <c r="R57" s="41">
        <v>2</v>
      </c>
      <c r="S57" s="28"/>
      <c r="T57" s="28"/>
      <c r="U57" s="28"/>
      <c r="V57" s="28"/>
      <c r="W57" s="28"/>
    </row>
    <row r="58" spans="1:23" ht="36" x14ac:dyDescent="0.25">
      <c r="A58" s="313"/>
      <c r="B58" s="315"/>
      <c r="C58" s="294"/>
      <c r="D58" s="6" t="s">
        <v>65</v>
      </c>
      <c r="E58" s="29">
        <v>4</v>
      </c>
      <c r="F58" s="27" t="s">
        <v>130</v>
      </c>
      <c r="G58" s="245"/>
      <c r="H58" s="279"/>
      <c r="I58" s="245"/>
      <c r="J58" s="245"/>
      <c r="K58" s="245"/>
      <c r="L58" s="110" t="s">
        <v>345</v>
      </c>
      <c r="M58" s="101" t="s">
        <v>344</v>
      </c>
      <c r="N58" s="101" t="s">
        <v>257</v>
      </c>
      <c r="O58" s="101" t="s">
        <v>207</v>
      </c>
      <c r="P58" s="101" t="s">
        <v>352</v>
      </c>
      <c r="Q58" s="101">
        <v>0</v>
      </c>
      <c r="R58" s="41">
        <v>10</v>
      </c>
      <c r="S58" s="28"/>
      <c r="T58" s="28"/>
      <c r="U58" s="28"/>
      <c r="V58" s="28"/>
      <c r="W58" s="28"/>
    </row>
    <row r="59" spans="1:23" ht="60" x14ac:dyDescent="0.25">
      <c r="A59" s="313"/>
      <c r="B59" s="315"/>
      <c r="C59" s="294"/>
      <c r="D59" s="6" t="s">
        <v>66</v>
      </c>
      <c r="E59" s="29">
        <v>3</v>
      </c>
      <c r="F59" s="34"/>
      <c r="G59" s="245"/>
      <c r="H59" s="279"/>
      <c r="I59" s="245"/>
      <c r="J59" s="245"/>
      <c r="K59" s="245"/>
      <c r="L59" s="110" t="s">
        <v>349</v>
      </c>
      <c r="M59" s="101" t="s">
        <v>272</v>
      </c>
      <c r="N59" s="101" t="s">
        <v>273</v>
      </c>
      <c r="O59" s="101" t="s">
        <v>207</v>
      </c>
      <c r="P59" s="101" t="s">
        <v>353</v>
      </c>
      <c r="Q59" s="101">
        <v>0</v>
      </c>
      <c r="R59" s="41">
        <v>60</v>
      </c>
      <c r="S59" s="28"/>
      <c r="T59" s="28"/>
      <c r="U59" s="28"/>
      <c r="V59" s="28"/>
      <c r="W59" s="28"/>
    </row>
    <row r="60" spans="1:23" ht="60" x14ac:dyDescent="0.25">
      <c r="A60" s="313"/>
      <c r="B60" s="315"/>
      <c r="C60" s="294"/>
      <c r="D60" s="6"/>
      <c r="E60" s="29"/>
      <c r="F60" s="34"/>
      <c r="G60" s="245"/>
      <c r="H60" s="279"/>
      <c r="I60" s="245"/>
      <c r="J60" s="245"/>
      <c r="K60" s="245"/>
      <c r="L60" s="110" t="s">
        <v>459</v>
      </c>
      <c r="M60" s="174" t="s">
        <v>456</v>
      </c>
      <c r="N60" s="167" t="s">
        <v>273</v>
      </c>
      <c r="O60" s="174" t="s">
        <v>248</v>
      </c>
      <c r="P60" s="175" t="s">
        <v>457</v>
      </c>
      <c r="Q60" s="167">
        <v>0</v>
      </c>
      <c r="R60" s="163">
        <v>120</v>
      </c>
      <c r="S60" s="28"/>
      <c r="T60" s="28"/>
      <c r="U60" s="28"/>
      <c r="V60" s="28"/>
      <c r="W60" s="28"/>
    </row>
    <row r="61" spans="1:23" ht="51" x14ac:dyDescent="0.25">
      <c r="A61" s="313"/>
      <c r="B61" s="315"/>
      <c r="C61" s="294"/>
      <c r="D61" s="6" t="s">
        <v>67</v>
      </c>
      <c r="E61" s="29">
        <v>4</v>
      </c>
      <c r="F61" s="27" t="s">
        <v>130</v>
      </c>
      <c r="G61" s="245"/>
      <c r="H61" s="279"/>
      <c r="I61" s="245"/>
      <c r="J61" s="245"/>
      <c r="K61" s="245"/>
      <c r="L61" s="110" t="s">
        <v>67</v>
      </c>
      <c r="M61" s="111" t="s">
        <v>354</v>
      </c>
      <c r="N61" s="111" t="s">
        <v>273</v>
      </c>
      <c r="O61" s="111" t="s">
        <v>207</v>
      </c>
      <c r="P61" s="111" t="s">
        <v>355</v>
      </c>
      <c r="Q61" s="111">
        <v>0</v>
      </c>
      <c r="R61" s="41">
        <v>40</v>
      </c>
      <c r="S61" s="28"/>
      <c r="T61" s="28"/>
      <c r="U61" s="28"/>
      <c r="V61" s="28"/>
      <c r="W61" s="28"/>
    </row>
    <row r="62" spans="1:23" ht="68.45" customHeight="1" thickBot="1" x14ac:dyDescent="0.3">
      <c r="A62" s="313"/>
      <c r="B62" s="315"/>
      <c r="C62" s="295"/>
      <c r="D62" s="6" t="s">
        <v>68</v>
      </c>
      <c r="E62" s="35">
        <v>3</v>
      </c>
      <c r="F62" s="33" t="s">
        <v>141</v>
      </c>
      <c r="G62" s="245"/>
      <c r="H62" s="279"/>
      <c r="I62" s="245"/>
      <c r="J62" s="245"/>
      <c r="K62" s="101" t="s">
        <v>189</v>
      </c>
      <c r="L62" s="6" t="s">
        <v>68</v>
      </c>
      <c r="M62" s="111" t="s">
        <v>348</v>
      </c>
      <c r="N62" s="111" t="s">
        <v>273</v>
      </c>
      <c r="O62" s="111" t="s">
        <v>207</v>
      </c>
      <c r="P62" s="111" t="s">
        <v>350</v>
      </c>
      <c r="Q62" s="111">
        <v>0</v>
      </c>
      <c r="R62" s="41">
        <v>2</v>
      </c>
      <c r="S62" s="28"/>
      <c r="T62" s="28"/>
      <c r="U62" s="28"/>
      <c r="V62" s="28"/>
      <c r="W62" s="28"/>
    </row>
    <row r="63" spans="1:23" ht="56.25" customHeight="1" thickBot="1" x14ac:dyDescent="0.3">
      <c r="A63" s="98" t="s">
        <v>0</v>
      </c>
      <c r="B63" s="98" t="s">
        <v>1</v>
      </c>
      <c r="C63" s="98" t="s">
        <v>123</v>
      </c>
      <c r="D63" s="98" t="s">
        <v>44</v>
      </c>
      <c r="E63" s="227" t="s">
        <v>186</v>
      </c>
      <c r="F63" s="227"/>
      <c r="G63" s="104" t="s">
        <v>187</v>
      </c>
      <c r="H63" s="104" t="s">
        <v>190</v>
      </c>
      <c r="I63" s="105" t="s">
        <v>191</v>
      </c>
      <c r="J63" s="105" t="s">
        <v>188</v>
      </c>
      <c r="K63" s="106" t="s">
        <v>194</v>
      </c>
      <c r="L63" s="107" t="s">
        <v>195</v>
      </c>
      <c r="M63" s="106" t="s">
        <v>196</v>
      </c>
      <c r="N63" s="192" t="s">
        <v>197</v>
      </c>
      <c r="O63" s="193"/>
      <c r="P63" s="106" t="s">
        <v>198</v>
      </c>
      <c r="Q63" s="107" t="s">
        <v>291</v>
      </c>
      <c r="R63" s="97" t="s">
        <v>259</v>
      </c>
      <c r="S63" s="97" t="s">
        <v>504</v>
      </c>
      <c r="T63" s="97" t="s">
        <v>185</v>
      </c>
      <c r="U63" s="96">
        <v>2025</v>
      </c>
      <c r="V63" s="96">
        <v>2026</v>
      </c>
      <c r="W63" s="96">
        <v>2027</v>
      </c>
    </row>
    <row r="64" spans="1:23" ht="98.25" customHeight="1" x14ac:dyDescent="0.25">
      <c r="A64" s="311" t="s">
        <v>69</v>
      </c>
      <c r="B64" s="308" t="s">
        <v>70</v>
      </c>
      <c r="C64" s="207" t="s">
        <v>332</v>
      </c>
      <c r="D64" s="207" t="s">
        <v>71</v>
      </c>
      <c r="E64" s="210">
        <v>4</v>
      </c>
      <c r="F64" s="213" t="s">
        <v>130</v>
      </c>
      <c r="G64" s="225" t="s">
        <v>356</v>
      </c>
      <c r="H64" s="194" t="s">
        <v>417</v>
      </c>
      <c r="I64" s="225" t="s">
        <v>151</v>
      </c>
      <c r="J64" s="225" t="s">
        <v>152</v>
      </c>
      <c r="K64" s="42" t="s">
        <v>153</v>
      </c>
      <c r="L64" s="180" t="s">
        <v>434</v>
      </c>
      <c r="M64" s="169" t="s">
        <v>357</v>
      </c>
      <c r="N64" s="169" t="s">
        <v>257</v>
      </c>
      <c r="O64" s="169" t="s">
        <v>248</v>
      </c>
      <c r="P64" s="180" t="s">
        <v>358</v>
      </c>
      <c r="Q64" s="119">
        <f>$Q$62</f>
        <v>0</v>
      </c>
      <c r="R64" s="119">
        <v>480</v>
      </c>
      <c r="S64" s="31"/>
      <c r="T64" s="31"/>
      <c r="U64" s="31"/>
      <c r="V64" s="31"/>
      <c r="W64" s="31"/>
    </row>
    <row r="65" spans="1:23" s="156" customFormat="1" ht="98.25" customHeight="1" x14ac:dyDescent="0.25">
      <c r="A65" s="311"/>
      <c r="B65" s="309"/>
      <c r="C65" s="208"/>
      <c r="D65" s="208"/>
      <c r="E65" s="211"/>
      <c r="F65" s="214"/>
      <c r="G65" s="225"/>
      <c r="H65" s="195"/>
      <c r="I65" s="225"/>
      <c r="J65" s="225"/>
      <c r="K65" s="362" t="s">
        <v>485</v>
      </c>
      <c r="L65" s="168" t="s">
        <v>483</v>
      </c>
      <c r="M65" s="183" t="s">
        <v>484</v>
      </c>
      <c r="N65" s="184" t="s">
        <v>257</v>
      </c>
      <c r="O65" s="184" t="s">
        <v>490</v>
      </c>
      <c r="P65" s="168" t="s">
        <v>488</v>
      </c>
      <c r="Q65" s="179" t="s">
        <v>489</v>
      </c>
      <c r="R65" s="164">
        <v>10</v>
      </c>
      <c r="S65" s="160"/>
      <c r="T65" s="160"/>
      <c r="U65" s="160"/>
      <c r="V65" s="160"/>
      <c r="W65" s="160"/>
    </row>
    <row r="66" spans="1:23" s="156" customFormat="1" ht="98.25" customHeight="1" x14ac:dyDescent="0.25">
      <c r="A66" s="311"/>
      <c r="B66" s="309"/>
      <c r="C66" s="208"/>
      <c r="D66" s="208"/>
      <c r="E66" s="211"/>
      <c r="F66" s="214"/>
      <c r="G66" s="225"/>
      <c r="H66" s="195"/>
      <c r="I66" s="225"/>
      <c r="J66" s="225"/>
      <c r="K66" s="363"/>
      <c r="L66" s="168" t="s">
        <v>486</v>
      </c>
      <c r="M66" s="183" t="s">
        <v>487</v>
      </c>
      <c r="N66" s="178" t="str">
        <f t="shared" ref="N66:O66" si="7">N65</f>
        <v>enero</v>
      </c>
      <c r="O66" s="178" t="str">
        <f t="shared" si="7"/>
        <v>diciembre</v>
      </c>
      <c r="P66" s="168" t="s">
        <v>488</v>
      </c>
      <c r="Q66" s="179" t="s">
        <v>489</v>
      </c>
      <c r="R66" s="164">
        <v>480</v>
      </c>
      <c r="S66" s="160"/>
      <c r="T66" s="160"/>
      <c r="U66" s="160"/>
      <c r="V66" s="160"/>
      <c r="W66" s="160"/>
    </row>
    <row r="67" spans="1:23" ht="60" customHeight="1" x14ac:dyDescent="0.25">
      <c r="A67" s="311"/>
      <c r="B67" s="309"/>
      <c r="C67" s="208"/>
      <c r="D67" s="209"/>
      <c r="E67" s="212"/>
      <c r="F67" s="215"/>
      <c r="G67" s="225"/>
      <c r="H67" s="195"/>
      <c r="I67" s="225"/>
      <c r="J67" s="225"/>
      <c r="K67" s="196" t="s">
        <v>154</v>
      </c>
      <c r="L67" s="181" t="s">
        <v>506</v>
      </c>
      <c r="M67" s="182" t="s">
        <v>313</v>
      </c>
      <c r="N67" s="182" t="s">
        <v>257</v>
      </c>
      <c r="O67" s="182" t="s">
        <v>248</v>
      </c>
      <c r="P67" s="181" t="s">
        <v>359</v>
      </c>
      <c r="Q67" s="119">
        <f>$Q$62</f>
        <v>0</v>
      </c>
      <c r="R67" s="119">
        <v>4</v>
      </c>
      <c r="S67" s="31"/>
      <c r="T67" s="31"/>
      <c r="U67" s="31"/>
      <c r="V67" s="31"/>
      <c r="W67" s="31"/>
    </row>
    <row r="68" spans="1:23" ht="66.75" customHeight="1" x14ac:dyDescent="0.25">
      <c r="A68" s="311"/>
      <c r="B68" s="310"/>
      <c r="C68" s="208"/>
      <c r="D68" s="8" t="s">
        <v>72</v>
      </c>
      <c r="E68" s="32">
        <v>3</v>
      </c>
      <c r="F68" s="36" t="s">
        <v>141</v>
      </c>
      <c r="G68" s="226"/>
      <c r="H68" s="195"/>
      <c r="I68" s="225"/>
      <c r="J68" s="225"/>
      <c r="K68" s="197"/>
      <c r="L68" s="115" t="s">
        <v>435</v>
      </c>
      <c r="M68" s="115" t="s">
        <v>360</v>
      </c>
      <c r="N68" s="31" t="s">
        <v>244</v>
      </c>
      <c r="O68" s="31" t="s">
        <v>248</v>
      </c>
      <c r="P68" s="122" t="s">
        <v>361</v>
      </c>
      <c r="Q68" s="42">
        <f>$Q$62</f>
        <v>0</v>
      </c>
      <c r="R68" s="42">
        <v>40</v>
      </c>
      <c r="S68" s="31"/>
      <c r="T68" s="31"/>
      <c r="U68" s="31"/>
      <c r="V68" s="31"/>
      <c r="W68" s="31"/>
    </row>
    <row r="69" spans="1:23" ht="264" customHeight="1" thickBot="1" x14ac:dyDescent="0.3">
      <c r="A69" s="311"/>
      <c r="B69" s="310"/>
      <c r="C69" s="348"/>
      <c r="D69" s="8" t="s">
        <v>73</v>
      </c>
      <c r="E69" s="32">
        <v>3</v>
      </c>
      <c r="F69" s="36" t="s">
        <v>141</v>
      </c>
      <c r="G69" s="226"/>
      <c r="H69" s="195"/>
      <c r="I69" s="225"/>
      <c r="J69" s="225"/>
      <c r="K69" s="114" t="s">
        <v>162</v>
      </c>
      <c r="L69" s="114" t="s">
        <v>436</v>
      </c>
      <c r="M69" s="116" t="s">
        <v>360</v>
      </c>
      <c r="N69" s="123" t="s">
        <v>273</v>
      </c>
      <c r="O69" s="123" t="s">
        <v>248</v>
      </c>
      <c r="P69" s="121" t="s">
        <v>361</v>
      </c>
      <c r="Q69" s="42">
        <f>$Q$62</f>
        <v>0</v>
      </c>
      <c r="R69" s="42">
        <v>40</v>
      </c>
      <c r="S69" s="31"/>
      <c r="T69" s="31"/>
      <c r="U69" s="31"/>
      <c r="V69" s="31"/>
      <c r="W69" s="31"/>
    </row>
    <row r="70" spans="1:23" ht="57" customHeight="1" x14ac:dyDescent="0.25">
      <c r="A70" s="311"/>
      <c r="B70" s="306" t="s">
        <v>74</v>
      </c>
      <c r="C70" s="296" t="s">
        <v>121</v>
      </c>
      <c r="D70" s="3" t="s">
        <v>75</v>
      </c>
      <c r="E70" s="11">
        <v>4</v>
      </c>
      <c r="F70" s="18" t="s">
        <v>130</v>
      </c>
      <c r="G70" s="216" t="s">
        <v>362</v>
      </c>
      <c r="H70" s="195"/>
      <c r="I70" s="219" t="s">
        <v>363</v>
      </c>
      <c r="J70" s="219" t="s">
        <v>157</v>
      </c>
      <c r="K70" s="157" t="s">
        <v>158</v>
      </c>
      <c r="L70" s="14" t="s">
        <v>364</v>
      </c>
      <c r="M70" s="126" t="s">
        <v>371</v>
      </c>
      <c r="N70" s="125" t="s">
        <v>257</v>
      </c>
      <c r="O70" s="125" t="s">
        <v>248</v>
      </c>
      <c r="P70" s="126" t="s">
        <v>372</v>
      </c>
      <c r="Q70" s="113">
        <f>$Q$62</f>
        <v>0</v>
      </c>
      <c r="R70" s="113">
        <v>20</v>
      </c>
      <c r="S70" s="13"/>
      <c r="T70" s="13"/>
      <c r="U70" s="13"/>
      <c r="V70" s="13"/>
      <c r="W70" s="13"/>
    </row>
    <row r="71" spans="1:23" ht="57.75" customHeight="1" x14ac:dyDescent="0.25">
      <c r="A71" s="311"/>
      <c r="B71" s="307"/>
      <c r="C71" s="199"/>
      <c r="D71" s="198" t="s">
        <v>76</v>
      </c>
      <c r="E71" s="201">
        <v>3</v>
      </c>
      <c r="F71" s="204" t="s">
        <v>141</v>
      </c>
      <c r="G71" s="217"/>
      <c r="H71" s="195"/>
      <c r="I71" s="220"/>
      <c r="J71" s="220"/>
      <c r="K71" s="349" t="s">
        <v>491</v>
      </c>
      <c r="L71" s="165" t="s">
        <v>437</v>
      </c>
      <c r="M71" s="165" t="s">
        <v>314</v>
      </c>
      <c r="N71" s="165" t="s">
        <v>244</v>
      </c>
      <c r="O71" s="165" t="s">
        <v>285</v>
      </c>
      <c r="P71" s="165" t="s">
        <v>373</v>
      </c>
      <c r="Q71" s="165" t="s">
        <v>374</v>
      </c>
      <c r="R71" s="100">
        <v>10</v>
      </c>
      <c r="S71" s="13"/>
      <c r="T71" s="13"/>
      <c r="U71" s="13"/>
      <c r="V71" s="13"/>
      <c r="W71" s="13"/>
    </row>
    <row r="72" spans="1:23" s="156" customFormat="1" ht="57.75" customHeight="1" x14ac:dyDescent="0.25">
      <c r="A72" s="311"/>
      <c r="B72" s="307"/>
      <c r="C72" s="199"/>
      <c r="D72" s="199"/>
      <c r="E72" s="202"/>
      <c r="F72" s="205"/>
      <c r="G72" s="217"/>
      <c r="H72" s="195"/>
      <c r="I72" s="220"/>
      <c r="J72" s="220"/>
      <c r="K72" s="350"/>
      <c r="L72" s="159" t="s">
        <v>365</v>
      </c>
      <c r="M72" s="159" t="s">
        <v>375</v>
      </c>
      <c r="N72" s="159" t="s">
        <v>307</v>
      </c>
      <c r="O72" s="159" t="s">
        <v>248</v>
      </c>
      <c r="P72" s="159" t="s">
        <v>376</v>
      </c>
      <c r="Q72" s="159" t="s">
        <v>378</v>
      </c>
      <c r="R72" s="161">
        <v>1</v>
      </c>
      <c r="S72" s="158"/>
      <c r="T72" s="158"/>
      <c r="U72" s="158"/>
      <c r="V72" s="158"/>
      <c r="W72" s="158"/>
    </row>
    <row r="73" spans="1:23" s="156" customFormat="1" ht="57.75" customHeight="1" x14ac:dyDescent="0.25">
      <c r="A73" s="311"/>
      <c r="B73" s="307"/>
      <c r="C73" s="199"/>
      <c r="D73" s="199"/>
      <c r="E73" s="202"/>
      <c r="F73" s="205"/>
      <c r="G73" s="217"/>
      <c r="H73" s="195"/>
      <c r="I73" s="220"/>
      <c r="J73" s="220"/>
      <c r="K73" s="350"/>
      <c r="L73" s="187" t="s">
        <v>492</v>
      </c>
      <c r="M73" s="188" t="s">
        <v>493</v>
      </c>
      <c r="N73" s="189" t="s">
        <v>273</v>
      </c>
      <c r="O73" s="189" t="s">
        <v>248</v>
      </c>
      <c r="P73" s="188" t="s">
        <v>494</v>
      </c>
      <c r="Q73" s="188" t="s">
        <v>495</v>
      </c>
      <c r="R73" s="161">
        <v>5</v>
      </c>
      <c r="S73" s="158"/>
      <c r="T73" s="158"/>
      <c r="U73" s="158"/>
      <c r="V73" s="158"/>
      <c r="W73" s="158"/>
    </row>
    <row r="74" spans="1:23" s="156" customFormat="1" ht="57.75" customHeight="1" x14ac:dyDescent="0.25">
      <c r="A74" s="311"/>
      <c r="B74" s="307"/>
      <c r="C74" s="199"/>
      <c r="D74" s="199"/>
      <c r="E74" s="202"/>
      <c r="F74" s="205"/>
      <c r="G74" s="217"/>
      <c r="H74" s="195"/>
      <c r="I74" s="220"/>
      <c r="J74" s="220"/>
      <c r="K74" s="350"/>
      <c r="L74" s="185" t="s">
        <v>497</v>
      </c>
      <c r="M74" s="185" t="s">
        <v>496</v>
      </c>
      <c r="N74" s="190" t="s">
        <v>307</v>
      </c>
      <c r="O74" s="190" t="s">
        <v>207</v>
      </c>
      <c r="P74" s="185" t="s">
        <v>494</v>
      </c>
      <c r="Q74" s="185" t="s">
        <v>495</v>
      </c>
      <c r="R74" s="161">
        <v>1</v>
      </c>
      <c r="S74" s="158"/>
      <c r="T74" s="158"/>
      <c r="U74" s="158"/>
      <c r="V74" s="158"/>
      <c r="W74" s="158"/>
    </row>
    <row r="75" spans="1:23" s="156" customFormat="1" ht="57.75" customHeight="1" x14ac:dyDescent="0.25">
      <c r="A75" s="311"/>
      <c r="B75" s="307"/>
      <c r="C75" s="199"/>
      <c r="D75" s="199"/>
      <c r="E75" s="202"/>
      <c r="F75" s="205"/>
      <c r="G75" s="217"/>
      <c r="H75" s="195"/>
      <c r="I75" s="220"/>
      <c r="J75" s="220"/>
      <c r="K75" s="350"/>
      <c r="L75" s="185" t="s">
        <v>498</v>
      </c>
      <c r="M75" s="188" t="s">
        <v>500</v>
      </c>
      <c r="N75" s="189" t="s">
        <v>244</v>
      </c>
      <c r="O75" s="189" t="s">
        <v>207</v>
      </c>
      <c r="P75" s="188" t="s">
        <v>494</v>
      </c>
      <c r="Q75" s="188" t="s">
        <v>495</v>
      </c>
      <c r="R75" s="161">
        <v>4</v>
      </c>
      <c r="S75" s="158"/>
      <c r="T75" s="158"/>
      <c r="U75" s="158"/>
      <c r="V75" s="158"/>
      <c r="W75" s="158"/>
    </row>
    <row r="76" spans="1:23" ht="114" customHeight="1" x14ac:dyDescent="0.25">
      <c r="A76" s="311"/>
      <c r="B76" s="307"/>
      <c r="C76" s="199"/>
      <c r="D76" s="200"/>
      <c r="E76" s="203"/>
      <c r="F76" s="206"/>
      <c r="G76" s="217"/>
      <c r="H76" s="195"/>
      <c r="I76" s="220"/>
      <c r="J76" s="220"/>
      <c r="K76" s="351"/>
      <c r="L76" s="185" t="s">
        <v>499</v>
      </c>
      <c r="M76" s="188" t="s">
        <v>501</v>
      </c>
      <c r="N76" s="189" t="s">
        <v>206</v>
      </c>
      <c r="O76" s="189" t="s">
        <v>207</v>
      </c>
      <c r="P76" s="188" t="s">
        <v>494</v>
      </c>
      <c r="Q76" s="188" t="s">
        <v>495</v>
      </c>
      <c r="R76" s="191">
        <v>3</v>
      </c>
      <c r="S76" s="13"/>
      <c r="T76" s="13"/>
      <c r="U76" s="13"/>
      <c r="V76" s="13"/>
      <c r="W76" s="13"/>
    </row>
    <row r="77" spans="1:23" ht="72.75" customHeight="1" x14ac:dyDescent="0.25">
      <c r="A77" s="311"/>
      <c r="B77" s="307"/>
      <c r="C77" s="199"/>
      <c r="D77" s="4" t="s">
        <v>77</v>
      </c>
      <c r="E77" s="11">
        <v>3</v>
      </c>
      <c r="F77" s="24" t="s">
        <v>141</v>
      </c>
      <c r="G77" s="217"/>
      <c r="H77" s="195"/>
      <c r="I77" s="220"/>
      <c r="J77" s="220"/>
      <c r="K77" s="219" t="s">
        <v>159</v>
      </c>
      <c r="L77" s="166" t="s">
        <v>366</v>
      </c>
      <c r="M77" s="166" t="s">
        <v>314</v>
      </c>
      <c r="N77" s="166" t="s">
        <v>244</v>
      </c>
      <c r="O77" s="166" t="s">
        <v>248</v>
      </c>
      <c r="P77" s="166" t="s">
        <v>377</v>
      </c>
      <c r="Q77" s="186">
        <f>$Q$62</f>
        <v>0</v>
      </c>
      <c r="R77" s="170">
        <v>10</v>
      </c>
      <c r="S77" s="13"/>
      <c r="T77" s="13"/>
      <c r="U77" s="13"/>
      <c r="V77" s="13"/>
      <c r="W77" s="13"/>
    </row>
    <row r="78" spans="1:23" ht="114.75" customHeight="1" x14ac:dyDescent="0.25">
      <c r="A78" s="311"/>
      <c r="B78" s="307"/>
      <c r="C78" s="199"/>
      <c r="D78" s="4" t="s">
        <v>78</v>
      </c>
      <c r="E78" s="11">
        <v>4</v>
      </c>
      <c r="F78" s="24" t="s">
        <v>130</v>
      </c>
      <c r="G78" s="217"/>
      <c r="H78" s="195"/>
      <c r="I78" s="220"/>
      <c r="J78" s="220"/>
      <c r="K78" s="221"/>
      <c r="L78" s="14" t="s">
        <v>381</v>
      </c>
      <c r="M78" s="14" t="s">
        <v>375</v>
      </c>
      <c r="N78" s="14" t="s">
        <v>307</v>
      </c>
      <c r="O78" s="14" t="s">
        <v>248</v>
      </c>
      <c r="P78" s="14" t="s">
        <v>380</v>
      </c>
      <c r="Q78" s="113">
        <f>$Q$62</f>
        <v>0</v>
      </c>
      <c r="R78" s="39">
        <v>8</v>
      </c>
      <c r="S78" s="13"/>
      <c r="T78" s="13"/>
      <c r="U78" s="13"/>
      <c r="V78" s="13"/>
      <c r="W78" s="13"/>
    </row>
    <row r="79" spans="1:23" ht="69" customHeight="1" x14ac:dyDescent="0.25">
      <c r="A79" s="311"/>
      <c r="B79" s="307"/>
      <c r="C79" s="199"/>
      <c r="D79" s="4" t="s">
        <v>79</v>
      </c>
      <c r="E79" s="11">
        <v>3</v>
      </c>
      <c r="F79" s="24" t="s">
        <v>141</v>
      </c>
      <c r="G79" s="217"/>
      <c r="H79" s="195"/>
      <c r="I79" s="220"/>
      <c r="J79" s="220"/>
      <c r="K79" s="118" t="s">
        <v>368</v>
      </c>
      <c r="L79" s="14" t="s">
        <v>369</v>
      </c>
      <c r="M79" s="14" t="s">
        <v>375</v>
      </c>
      <c r="N79" s="14" t="s">
        <v>307</v>
      </c>
      <c r="O79" s="14" t="s">
        <v>248</v>
      </c>
      <c r="P79" s="14" t="s">
        <v>376</v>
      </c>
      <c r="Q79" s="14" t="s">
        <v>379</v>
      </c>
      <c r="R79" s="39">
        <v>3</v>
      </c>
      <c r="S79" s="13"/>
      <c r="T79" s="13"/>
      <c r="U79" s="13"/>
      <c r="V79" s="13"/>
      <c r="W79" s="13"/>
    </row>
    <row r="80" spans="1:23" ht="51" customHeight="1" x14ac:dyDescent="0.25">
      <c r="A80" s="311"/>
      <c r="B80" s="307"/>
      <c r="C80" s="199"/>
      <c r="D80" s="4" t="s">
        <v>80</v>
      </c>
      <c r="E80" s="11">
        <v>4</v>
      </c>
      <c r="F80" s="24" t="s">
        <v>130</v>
      </c>
      <c r="G80" s="217"/>
      <c r="H80" s="195"/>
      <c r="I80" s="220"/>
      <c r="J80" s="220"/>
      <c r="K80" s="118" t="s">
        <v>367</v>
      </c>
      <c r="L80" s="124" t="s">
        <v>370</v>
      </c>
      <c r="M80" s="14" t="s">
        <v>375</v>
      </c>
      <c r="N80" s="14" t="s">
        <v>307</v>
      </c>
      <c r="O80" s="14" t="s">
        <v>248</v>
      </c>
      <c r="P80" s="14" t="s">
        <v>376</v>
      </c>
      <c r="Q80" s="14" t="s">
        <v>378</v>
      </c>
      <c r="R80" s="40">
        <v>1</v>
      </c>
      <c r="S80" s="13"/>
      <c r="T80" s="13"/>
      <c r="U80" s="13"/>
      <c r="V80" s="13"/>
      <c r="W80" s="13"/>
    </row>
    <row r="81" spans="1:23" ht="66.75" customHeight="1" thickBot="1" x14ac:dyDescent="0.3">
      <c r="A81" s="311"/>
      <c r="B81" s="307"/>
      <c r="C81" s="297"/>
      <c r="D81" s="4" t="s">
        <v>81</v>
      </c>
      <c r="E81" s="11">
        <v>4</v>
      </c>
      <c r="F81" s="24" t="s">
        <v>130</v>
      </c>
      <c r="G81" s="218"/>
      <c r="H81" s="195"/>
      <c r="I81" s="221"/>
      <c r="J81" s="221"/>
      <c r="K81" s="12" t="s">
        <v>382</v>
      </c>
      <c r="L81" s="14" t="s">
        <v>383</v>
      </c>
      <c r="M81" s="14" t="s">
        <v>385</v>
      </c>
      <c r="N81" s="14" t="s">
        <v>307</v>
      </c>
      <c r="O81" s="14" t="s">
        <v>248</v>
      </c>
      <c r="P81" s="14" t="s">
        <v>384</v>
      </c>
      <c r="Q81" s="14" t="s">
        <v>378</v>
      </c>
      <c r="R81" s="108">
        <v>4</v>
      </c>
      <c r="S81" s="13"/>
      <c r="T81" s="13"/>
      <c r="U81" s="13"/>
      <c r="V81" s="13"/>
      <c r="W81" s="13"/>
    </row>
    <row r="82" spans="1:23" ht="54" customHeight="1" x14ac:dyDescent="0.25">
      <c r="A82" s="311"/>
      <c r="B82" s="308" t="s">
        <v>82</v>
      </c>
      <c r="C82" s="207" t="s">
        <v>333</v>
      </c>
      <c r="D82" s="207" t="s">
        <v>83</v>
      </c>
      <c r="E82" s="210">
        <v>3</v>
      </c>
      <c r="F82" s="222" t="s">
        <v>141</v>
      </c>
      <c r="G82" s="226" t="s">
        <v>386</v>
      </c>
      <c r="H82" s="195"/>
      <c r="I82" s="225" t="s">
        <v>160</v>
      </c>
      <c r="J82" s="225" t="s">
        <v>161</v>
      </c>
      <c r="K82" s="240" t="s">
        <v>387</v>
      </c>
      <c r="L82" s="116" t="s">
        <v>389</v>
      </c>
      <c r="M82" s="116" t="s">
        <v>313</v>
      </c>
      <c r="N82" s="116" t="str">
        <f t="shared" ref="N82" si="8">N81</f>
        <v>mayo</v>
      </c>
      <c r="O82" s="116" t="s">
        <v>390</v>
      </c>
      <c r="P82" s="116" t="s">
        <v>380</v>
      </c>
      <c r="Q82" s="114">
        <v>0</v>
      </c>
      <c r="R82" s="42">
        <v>2</v>
      </c>
      <c r="S82" s="31"/>
      <c r="T82" s="31"/>
      <c r="U82" s="31"/>
      <c r="V82" s="31"/>
      <c r="W82" s="31"/>
    </row>
    <row r="83" spans="1:23" ht="122.25" customHeight="1" x14ac:dyDescent="0.25">
      <c r="A83" s="311"/>
      <c r="B83" s="309"/>
      <c r="C83" s="208"/>
      <c r="D83" s="209"/>
      <c r="E83" s="212"/>
      <c r="F83" s="223"/>
      <c r="G83" s="226"/>
      <c r="H83" s="195"/>
      <c r="I83" s="225"/>
      <c r="J83" s="225"/>
      <c r="K83" s="240"/>
      <c r="L83" s="116" t="s">
        <v>392</v>
      </c>
      <c r="M83" s="116" t="s">
        <v>222</v>
      </c>
      <c r="N83" s="116" t="s">
        <v>244</v>
      </c>
      <c r="O83" s="116" t="s">
        <v>248</v>
      </c>
      <c r="P83" s="116" t="s">
        <v>393</v>
      </c>
      <c r="Q83" s="114">
        <v>0</v>
      </c>
      <c r="R83" s="42">
        <v>100</v>
      </c>
      <c r="S83" s="31"/>
      <c r="T83" s="31"/>
      <c r="U83" s="31"/>
      <c r="V83" s="31"/>
      <c r="W83" s="31"/>
    </row>
    <row r="84" spans="1:23" ht="69" customHeight="1" thickBot="1" x14ac:dyDescent="0.3">
      <c r="A84" s="311"/>
      <c r="B84" s="310"/>
      <c r="C84" s="348"/>
      <c r="D84" s="8" t="s">
        <v>84</v>
      </c>
      <c r="E84" s="32">
        <v>2</v>
      </c>
      <c r="F84" s="37" t="s">
        <v>183</v>
      </c>
      <c r="G84" s="226"/>
      <c r="H84" s="195"/>
      <c r="I84" s="277"/>
      <c r="J84" s="225"/>
      <c r="K84" s="240"/>
      <c r="L84" s="116" t="s">
        <v>391</v>
      </c>
      <c r="M84" s="116" t="s">
        <v>388</v>
      </c>
      <c r="N84" s="116" t="str">
        <f t="shared" ref="N84:Q84" si="9">N83</f>
        <v>febrero</v>
      </c>
      <c r="O84" s="116" t="str">
        <f t="shared" si="9"/>
        <v>noviembre</v>
      </c>
      <c r="P84" s="116" t="s">
        <v>394</v>
      </c>
      <c r="Q84" s="114">
        <f t="shared" si="9"/>
        <v>0</v>
      </c>
      <c r="R84" s="42">
        <v>20</v>
      </c>
      <c r="S84" s="31"/>
      <c r="T84" s="31"/>
      <c r="U84" s="31"/>
      <c r="V84" s="31"/>
      <c r="W84" s="31"/>
    </row>
    <row r="85" spans="1:23" ht="54.75" customHeight="1" x14ac:dyDescent="0.25">
      <c r="A85" s="311"/>
      <c r="B85" s="306" t="s">
        <v>85</v>
      </c>
      <c r="C85" s="296" t="s">
        <v>334</v>
      </c>
      <c r="D85" s="3" t="s">
        <v>86</v>
      </c>
      <c r="E85" s="11">
        <v>3</v>
      </c>
      <c r="F85" s="23" t="s">
        <v>141</v>
      </c>
      <c r="G85" s="278" t="s">
        <v>395</v>
      </c>
      <c r="H85" s="195"/>
      <c r="I85" s="241" t="s">
        <v>396</v>
      </c>
      <c r="J85" s="241" t="s">
        <v>397</v>
      </c>
      <c r="K85" s="224" t="s">
        <v>163</v>
      </c>
      <c r="L85" s="3" t="s">
        <v>438</v>
      </c>
      <c r="M85" s="14" t="s">
        <v>398</v>
      </c>
      <c r="N85" s="14" t="s">
        <v>257</v>
      </c>
      <c r="O85" s="14" t="str">
        <f t="shared" ref="O85:Q85" si="10">O87</f>
        <v>noviembre</v>
      </c>
      <c r="P85" s="14" t="s">
        <v>402</v>
      </c>
      <c r="Q85" s="108">
        <f t="shared" si="10"/>
        <v>0</v>
      </c>
      <c r="R85" s="108">
        <v>8</v>
      </c>
      <c r="S85" s="13"/>
      <c r="T85" s="13"/>
      <c r="U85" s="13"/>
      <c r="V85" s="13"/>
      <c r="W85" s="13"/>
    </row>
    <row r="86" spans="1:23" ht="72" x14ac:dyDescent="0.25">
      <c r="A86" s="311"/>
      <c r="B86" s="307"/>
      <c r="C86" s="199"/>
      <c r="D86" s="4" t="s">
        <v>87</v>
      </c>
      <c r="E86" s="9">
        <v>4</v>
      </c>
      <c r="F86" s="18" t="s">
        <v>130</v>
      </c>
      <c r="G86" s="279"/>
      <c r="H86" s="195"/>
      <c r="I86" s="241"/>
      <c r="J86" s="241"/>
      <c r="K86" s="224"/>
      <c r="L86" s="4" t="s">
        <v>439</v>
      </c>
      <c r="M86" s="14" t="s">
        <v>399</v>
      </c>
      <c r="N86" s="14" t="s">
        <v>273</v>
      </c>
      <c r="O86" s="14" t="str">
        <f t="shared" ref="O86" si="11">O87</f>
        <v>noviembre</v>
      </c>
      <c r="P86" s="14" t="s">
        <v>402</v>
      </c>
      <c r="Q86" s="108">
        <v>0</v>
      </c>
      <c r="R86" s="108">
        <v>5</v>
      </c>
      <c r="S86" s="13"/>
      <c r="T86" s="13"/>
      <c r="U86" s="13"/>
      <c r="V86" s="13"/>
      <c r="W86" s="13"/>
    </row>
    <row r="87" spans="1:23" ht="76.5" x14ac:dyDescent="0.25">
      <c r="A87" s="311"/>
      <c r="B87" s="307"/>
      <c r="C87" s="199"/>
      <c r="D87" s="4" t="s">
        <v>88</v>
      </c>
      <c r="E87" s="9">
        <v>2</v>
      </c>
      <c r="F87" s="25" t="s">
        <v>183</v>
      </c>
      <c r="G87" s="279"/>
      <c r="H87" s="195"/>
      <c r="I87" s="241"/>
      <c r="J87" s="241"/>
      <c r="K87" s="224"/>
      <c r="L87" s="4" t="s">
        <v>440</v>
      </c>
      <c r="M87" s="14" t="s">
        <v>403</v>
      </c>
      <c r="N87" s="14" t="str">
        <f>N84</f>
        <v>febrero</v>
      </c>
      <c r="O87" s="14" t="str">
        <f>O84</f>
        <v>noviembre</v>
      </c>
      <c r="P87" s="14" t="s">
        <v>404</v>
      </c>
      <c r="Q87" s="108">
        <f t="shared" ref="Q87:Q94" si="12">Q84</f>
        <v>0</v>
      </c>
      <c r="R87" s="108">
        <v>10</v>
      </c>
      <c r="S87" s="13"/>
      <c r="T87" s="13"/>
      <c r="U87" s="13"/>
      <c r="V87" s="13"/>
      <c r="W87" s="13"/>
    </row>
    <row r="88" spans="1:23" ht="89.25" x14ac:dyDescent="0.25">
      <c r="A88" s="311"/>
      <c r="B88" s="307"/>
      <c r="C88" s="199"/>
      <c r="D88" s="4" t="s">
        <v>89</v>
      </c>
      <c r="E88" s="9">
        <v>4</v>
      </c>
      <c r="F88" s="18" t="s">
        <v>130</v>
      </c>
      <c r="G88" s="279"/>
      <c r="H88" s="195"/>
      <c r="I88" s="241"/>
      <c r="J88" s="241"/>
      <c r="K88" s="224"/>
      <c r="L88" s="4" t="s">
        <v>441</v>
      </c>
      <c r="M88" s="14" t="str">
        <f t="shared" ref="M88" si="13">M85</f>
        <v>Directivos</v>
      </c>
      <c r="N88" s="14" t="str">
        <f>N85</f>
        <v>enero</v>
      </c>
      <c r="O88" s="14" t="str">
        <f>O85</f>
        <v>noviembre</v>
      </c>
      <c r="P88" s="14" t="str">
        <f>P85</f>
        <v>oficinas/pc/planta fisica</v>
      </c>
      <c r="Q88" s="108">
        <f t="shared" si="12"/>
        <v>0</v>
      </c>
      <c r="R88" s="108">
        <v>15</v>
      </c>
      <c r="S88" s="13"/>
      <c r="T88" s="13"/>
      <c r="U88" s="13"/>
      <c r="V88" s="13"/>
      <c r="W88" s="13"/>
    </row>
    <row r="89" spans="1:23" ht="72" x14ac:dyDescent="0.25">
      <c r="A89" s="311"/>
      <c r="B89" s="307"/>
      <c r="C89" s="199"/>
      <c r="D89" s="4" t="s">
        <v>90</v>
      </c>
      <c r="E89" s="9">
        <v>2</v>
      </c>
      <c r="F89" s="25" t="s">
        <v>183</v>
      </c>
      <c r="G89" s="279"/>
      <c r="H89" s="195"/>
      <c r="I89" s="241"/>
      <c r="J89" s="241"/>
      <c r="K89" s="224"/>
      <c r="L89" s="4" t="s">
        <v>442</v>
      </c>
      <c r="M89" s="14" t="s">
        <v>400</v>
      </c>
      <c r="N89" s="14" t="s">
        <v>257</v>
      </c>
      <c r="O89" s="14" t="str">
        <f t="shared" ref="O89:O94" si="14">O86</f>
        <v>noviembre</v>
      </c>
      <c r="P89" s="14" t="str">
        <f>P86</f>
        <v>oficinas/pc/planta fisica</v>
      </c>
      <c r="Q89" s="108">
        <f t="shared" si="12"/>
        <v>0</v>
      </c>
      <c r="R89" s="108">
        <v>30</v>
      </c>
      <c r="S89" s="13"/>
      <c r="T89" s="13"/>
      <c r="U89" s="13"/>
      <c r="V89" s="13"/>
      <c r="W89" s="13"/>
    </row>
    <row r="90" spans="1:23" ht="63.75" x14ac:dyDescent="0.25">
      <c r="A90" s="311"/>
      <c r="B90" s="307"/>
      <c r="C90" s="199"/>
      <c r="D90" s="4" t="s">
        <v>91</v>
      </c>
      <c r="E90" s="11">
        <v>3</v>
      </c>
      <c r="F90" s="23" t="s">
        <v>141</v>
      </c>
      <c r="G90" s="279"/>
      <c r="H90" s="195"/>
      <c r="I90" s="241"/>
      <c r="J90" s="241"/>
      <c r="K90" s="15" t="s">
        <v>164</v>
      </c>
      <c r="L90" s="4" t="s">
        <v>443</v>
      </c>
      <c r="M90" s="15" t="s">
        <v>405</v>
      </c>
      <c r="N90" s="14" t="s">
        <v>257</v>
      </c>
      <c r="O90" s="14" t="str">
        <f t="shared" si="14"/>
        <v>noviembre</v>
      </c>
      <c r="P90" s="14" t="str">
        <f>P87</f>
        <v>oficinas/pc/planta fisica/equipos/equipos de comunicacion</v>
      </c>
      <c r="Q90" s="108">
        <f t="shared" si="12"/>
        <v>0</v>
      </c>
      <c r="R90" s="108">
        <v>18</v>
      </c>
      <c r="S90" s="13"/>
      <c r="T90" s="13"/>
      <c r="U90" s="13"/>
      <c r="V90" s="13"/>
      <c r="W90" s="13"/>
    </row>
    <row r="91" spans="1:23" ht="38.25" x14ac:dyDescent="0.25">
      <c r="A91" s="311"/>
      <c r="B91" s="307"/>
      <c r="C91" s="199"/>
      <c r="D91" s="4" t="s">
        <v>92</v>
      </c>
      <c r="E91" s="9">
        <v>1</v>
      </c>
      <c r="F91" s="25" t="s">
        <v>184</v>
      </c>
      <c r="G91" s="279"/>
      <c r="H91" s="195"/>
      <c r="I91" s="241"/>
      <c r="J91" s="241"/>
      <c r="K91" s="224" t="s">
        <v>165</v>
      </c>
      <c r="L91" s="4" t="s">
        <v>444</v>
      </c>
      <c r="M91" s="14" t="s">
        <v>314</v>
      </c>
      <c r="N91" s="14" t="s">
        <v>257</v>
      </c>
      <c r="O91" s="14" t="str">
        <f t="shared" si="14"/>
        <v>noviembre</v>
      </c>
      <c r="P91" s="14" t="s">
        <v>406</v>
      </c>
      <c r="Q91" s="108">
        <f t="shared" si="12"/>
        <v>0</v>
      </c>
      <c r="R91" s="108">
        <v>18</v>
      </c>
      <c r="S91" s="13"/>
      <c r="T91" s="13"/>
      <c r="U91" s="13"/>
      <c r="V91" s="13"/>
      <c r="W91" s="13"/>
    </row>
    <row r="92" spans="1:23" ht="36" x14ac:dyDescent="0.25">
      <c r="A92" s="311"/>
      <c r="B92" s="307"/>
      <c r="C92" s="199"/>
      <c r="D92" s="4" t="s">
        <v>93</v>
      </c>
      <c r="E92" s="9">
        <v>2</v>
      </c>
      <c r="F92" s="25" t="s">
        <v>183</v>
      </c>
      <c r="G92" s="279"/>
      <c r="H92" s="195"/>
      <c r="I92" s="241"/>
      <c r="J92" s="241"/>
      <c r="K92" s="224"/>
      <c r="L92" s="4" t="s">
        <v>93</v>
      </c>
      <c r="M92" s="14" t="s">
        <v>403</v>
      </c>
      <c r="N92" s="14" t="str">
        <f>N89</f>
        <v>enero</v>
      </c>
      <c r="O92" s="14" t="str">
        <f t="shared" si="14"/>
        <v>noviembre</v>
      </c>
      <c r="P92" s="14" t="s">
        <v>404</v>
      </c>
      <c r="Q92" s="108">
        <f t="shared" si="12"/>
        <v>0</v>
      </c>
      <c r="R92" s="108">
        <v>4</v>
      </c>
      <c r="S92" s="13"/>
      <c r="T92" s="13"/>
      <c r="U92" s="13"/>
      <c r="V92" s="13"/>
      <c r="W92" s="13"/>
    </row>
    <row r="93" spans="1:23" ht="51" x14ac:dyDescent="0.25">
      <c r="A93" s="311"/>
      <c r="B93" s="307"/>
      <c r="C93" s="199"/>
      <c r="D93" s="4" t="s">
        <v>94</v>
      </c>
      <c r="E93" s="9">
        <v>3</v>
      </c>
      <c r="F93" s="25" t="s">
        <v>141</v>
      </c>
      <c r="G93" s="279"/>
      <c r="H93" s="195"/>
      <c r="I93" s="241"/>
      <c r="J93" s="241"/>
      <c r="K93" s="15" t="s">
        <v>166</v>
      </c>
      <c r="L93" s="4" t="s">
        <v>401</v>
      </c>
      <c r="M93" s="14" t="s">
        <v>407</v>
      </c>
      <c r="N93" s="14" t="str">
        <f>N90</f>
        <v>enero</v>
      </c>
      <c r="O93" s="14" t="str">
        <f t="shared" si="14"/>
        <v>noviembre</v>
      </c>
      <c r="P93" s="14" t="s">
        <v>404</v>
      </c>
      <c r="Q93" s="108">
        <f t="shared" si="12"/>
        <v>0</v>
      </c>
      <c r="R93" s="108">
        <v>15</v>
      </c>
      <c r="S93" s="13"/>
      <c r="T93" s="13"/>
      <c r="U93" s="13"/>
      <c r="V93" s="13"/>
      <c r="W93" s="13"/>
    </row>
    <row r="94" spans="1:23" ht="81.75" customHeight="1" thickBot="1" x14ac:dyDescent="0.3">
      <c r="A94" s="311"/>
      <c r="B94" s="307"/>
      <c r="C94" s="297"/>
      <c r="D94" s="4" t="s">
        <v>95</v>
      </c>
      <c r="E94" s="9">
        <v>3</v>
      </c>
      <c r="F94" s="25" t="s">
        <v>141</v>
      </c>
      <c r="G94" s="279"/>
      <c r="H94" s="195"/>
      <c r="I94" s="241"/>
      <c r="J94" s="241"/>
      <c r="K94" s="14" t="s">
        <v>167</v>
      </c>
      <c r="L94" s="4" t="s">
        <v>445</v>
      </c>
      <c r="M94" s="14" t="s">
        <v>314</v>
      </c>
      <c r="N94" s="14" t="s">
        <v>257</v>
      </c>
      <c r="O94" s="14" t="str">
        <f t="shared" si="14"/>
        <v>noviembre</v>
      </c>
      <c r="P94" s="14" t="s">
        <v>406</v>
      </c>
      <c r="Q94" s="108">
        <f t="shared" si="12"/>
        <v>0</v>
      </c>
      <c r="R94" s="108">
        <v>6</v>
      </c>
      <c r="S94" s="13"/>
      <c r="T94" s="13"/>
      <c r="U94" s="13"/>
      <c r="V94" s="13"/>
      <c r="W94" s="13"/>
    </row>
    <row r="95" spans="1:23" ht="54" customHeight="1" x14ac:dyDescent="0.25">
      <c r="A95" s="311"/>
      <c r="B95" s="308" t="s">
        <v>96</v>
      </c>
      <c r="C95" s="207" t="s">
        <v>122</v>
      </c>
      <c r="D95" s="7" t="s">
        <v>97</v>
      </c>
      <c r="E95" s="32">
        <v>3</v>
      </c>
      <c r="F95" s="36" t="s">
        <v>141</v>
      </c>
      <c r="G95" s="225" t="s">
        <v>461</v>
      </c>
      <c r="H95" s="195"/>
      <c r="I95" s="225" t="s">
        <v>168</v>
      </c>
      <c r="J95" s="225" t="s">
        <v>408</v>
      </c>
      <c r="K95" s="116" t="s">
        <v>169</v>
      </c>
      <c r="L95" s="116" t="s">
        <v>409</v>
      </c>
      <c r="M95" s="116" t="s">
        <v>313</v>
      </c>
      <c r="N95" s="116" t="s">
        <v>307</v>
      </c>
      <c r="O95" s="116" t="s">
        <v>248</v>
      </c>
      <c r="P95" s="116" t="s">
        <v>421</v>
      </c>
      <c r="Q95" s="114">
        <v>0</v>
      </c>
      <c r="R95" s="42">
        <v>4</v>
      </c>
      <c r="S95" s="31"/>
      <c r="T95" s="31"/>
      <c r="U95" s="31"/>
      <c r="V95" s="31"/>
      <c r="W95" s="31"/>
    </row>
    <row r="96" spans="1:23" ht="52.5" customHeight="1" x14ac:dyDescent="0.25">
      <c r="A96" s="311"/>
      <c r="B96" s="310"/>
      <c r="C96" s="208"/>
      <c r="D96" s="8" t="s">
        <v>98</v>
      </c>
      <c r="E96" s="32">
        <v>4</v>
      </c>
      <c r="F96" s="30" t="s">
        <v>130</v>
      </c>
      <c r="G96" s="226"/>
      <c r="H96" s="195"/>
      <c r="I96" s="225"/>
      <c r="J96" s="225"/>
      <c r="K96" s="116" t="s">
        <v>170</v>
      </c>
      <c r="L96" s="116" t="s">
        <v>410</v>
      </c>
      <c r="M96" s="116" t="s">
        <v>411</v>
      </c>
      <c r="N96" s="116" t="s">
        <v>307</v>
      </c>
      <c r="O96" s="116" t="s">
        <v>248</v>
      </c>
      <c r="P96" s="116" t="s">
        <v>421</v>
      </c>
      <c r="Q96" s="114">
        <v>0</v>
      </c>
      <c r="R96" s="42">
        <v>6</v>
      </c>
      <c r="S96" s="31"/>
      <c r="T96" s="31"/>
      <c r="U96" s="31"/>
      <c r="V96" s="31"/>
      <c r="W96" s="31"/>
    </row>
    <row r="97" spans="1:23" ht="24" x14ac:dyDescent="0.25">
      <c r="A97" s="311"/>
      <c r="B97" s="310"/>
      <c r="C97" s="208"/>
      <c r="D97" s="8" t="s">
        <v>99</v>
      </c>
      <c r="E97" s="32">
        <v>4</v>
      </c>
      <c r="F97" s="30" t="s">
        <v>130</v>
      </c>
      <c r="G97" s="226"/>
      <c r="H97" s="195"/>
      <c r="I97" s="225"/>
      <c r="J97" s="225"/>
      <c r="K97" s="120" t="s">
        <v>412</v>
      </c>
      <c r="L97" s="116" t="s">
        <v>415</v>
      </c>
      <c r="M97" s="120" t="s">
        <v>414</v>
      </c>
      <c r="N97" s="116" t="s">
        <v>351</v>
      </c>
      <c r="O97" s="116" t="s">
        <v>248</v>
      </c>
      <c r="P97" s="116" t="s">
        <v>421</v>
      </c>
      <c r="Q97" s="114">
        <v>0</v>
      </c>
      <c r="R97" s="42">
        <v>2</v>
      </c>
      <c r="S97" s="31"/>
      <c r="T97" s="31"/>
      <c r="U97" s="31"/>
      <c r="V97" s="31"/>
      <c r="W97" s="31"/>
    </row>
    <row r="98" spans="1:23" ht="27.95" customHeight="1" thickBot="1" x14ac:dyDescent="0.3">
      <c r="A98" s="311"/>
      <c r="B98" s="310"/>
      <c r="C98" s="348"/>
      <c r="D98" s="8" t="s">
        <v>100</v>
      </c>
      <c r="E98" s="38">
        <v>4</v>
      </c>
      <c r="F98" s="127" t="s">
        <v>130</v>
      </c>
      <c r="G98" s="280"/>
      <c r="H98" s="195"/>
      <c r="I98" s="196"/>
      <c r="J98" s="196"/>
      <c r="K98" s="128" t="s">
        <v>413</v>
      </c>
      <c r="L98" s="128" t="s">
        <v>446</v>
      </c>
      <c r="M98" s="129" t="s">
        <v>416</v>
      </c>
      <c r="N98" s="128" t="s">
        <v>255</v>
      </c>
      <c r="O98" s="128" t="s">
        <v>248</v>
      </c>
      <c r="P98" s="128" t="s">
        <v>421</v>
      </c>
      <c r="Q98" s="130">
        <v>0</v>
      </c>
      <c r="R98" s="131">
        <v>10</v>
      </c>
      <c r="S98" s="132"/>
      <c r="T98" s="132"/>
      <c r="U98" s="132"/>
      <c r="V98" s="132"/>
      <c r="W98" s="132"/>
    </row>
    <row r="99" spans="1:23" ht="73.5" customHeight="1" thickBot="1" x14ac:dyDescent="0.3">
      <c r="A99" s="133" t="s">
        <v>0</v>
      </c>
      <c r="B99" s="134" t="s">
        <v>1</v>
      </c>
      <c r="C99" s="135" t="s">
        <v>123</v>
      </c>
      <c r="D99" s="135" t="s">
        <v>2</v>
      </c>
      <c r="E99" s="253" t="s">
        <v>186</v>
      </c>
      <c r="F99" s="254"/>
      <c r="G99" s="94" t="s">
        <v>187</v>
      </c>
      <c r="H99" s="94" t="s">
        <v>190</v>
      </c>
      <c r="I99" s="105" t="s">
        <v>191</v>
      </c>
      <c r="J99" s="105" t="s">
        <v>188</v>
      </c>
      <c r="K99" s="145" t="s">
        <v>194</v>
      </c>
      <c r="L99" s="107" t="s">
        <v>195</v>
      </c>
      <c r="M99" s="106" t="s">
        <v>196</v>
      </c>
      <c r="N99" s="255" t="s">
        <v>197</v>
      </c>
      <c r="O99" s="256"/>
      <c r="P99" s="106" t="s">
        <v>198</v>
      </c>
      <c r="Q99" s="107" t="s">
        <v>291</v>
      </c>
      <c r="R99" s="107" t="s">
        <v>259</v>
      </c>
      <c r="S99" s="97" t="s">
        <v>504</v>
      </c>
      <c r="T99" s="107" t="s">
        <v>185</v>
      </c>
      <c r="U99" s="106">
        <v>2025</v>
      </c>
      <c r="V99" s="106">
        <v>2026</v>
      </c>
      <c r="W99" s="106">
        <v>2027</v>
      </c>
    </row>
    <row r="100" spans="1:23" ht="96" x14ac:dyDescent="0.25">
      <c r="A100" s="300" t="s">
        <v>505</v>
      </c>
      <c r="B100" s="301" t="s">
        <v>101</v>
      </c>
      <c r="C100" s="345" t="s">
        <v>419</v>
      </c>
      <c r="D100" s="137" t="s">
        <v>102</v>
      </c>
      <c r="E100" s="138">
        <v>3</v>
      </c>
      <c r="F100" s="139" t="s">
        <v>141</v>
      </c>
      <c r="G100" s="246" t="s">
        <v>460</v>
      </c>
      <c r="H100" s="274" t="s">
        <v>418</v>
      </c>
      <c r="I100" s="250" t="s">
        <v>420</v>
      </c>
      <c r="J100" s="250" t="s">
        <v>171</v>
      </c>
      <c r="K100" s="244" t="s">
        <v>427</v>
      </c>
      <c r="L100" s="140" t="s">
        <v>423</v>
      </c>
      <c r="M100" s="146" t="s">
        <v>222</v>
      </c>
      <c r="N100" s="146" t="s">
        <v>244</v>
      </c>
      <c r="O100" s="146" t="s">
        <v>207</v>
      </c>
      <c r="P100" s="151" t="str">
        <f>$P$98</f>
        <v>oficinas/pc/equipos de comunicacion</v>
      </c>
      <c r="Q100" s="152">
        <v>0</v>
      </c>
      <c r="R100" s="147">
        <v>100</v>
      </c>
      <c r="S100" s="144"/>
      <c r="T100" s="144"/>
      <c r="U100" s="144"/>
      <c r="V100" s="144"/>
      <c r="W100" s="144"/>
    </row>
    <row r="101" spans="1:23" ht="48" x14ac:dyDescent="0.25">
      <c r="A101" s="300"/>
      <c r="B101" s="302"/>
      <c r="C101" s="346"/>
      <c r="D101" s="140" t="s">
        <v>103</v>
      </c>
      <c r="E101" s="141">
        <v>4</v>
      </c>
      <c r="F101" s="142" t="s">
        <v>130</v>
      </c>
      <c r="G101" s="246"/>
      <c r="H101" s="275"/>
      <c r="I101" s="250"/>
      <c r="J101" s="250"/>
      <c r="K101" s="244"/>
      <c r="L101" s="140" t="s">
        <v>424</v>
      </c>
      <c r="M101" s="146" t="s">
        <v>422</v>
      </c>
      <c r="N101" s="146" t="s">
        <v>214</v>
      </c>
      <c r="O101" s="146" t="s">
        <v>207</v>
      </c>
      <c r="P101" s="151" t="str">
        <f>$P$98</f>
        <v>oficinas/pc/equipos de comunicacion</v>
      </c>
      <c r="Q101" s="152">
        <v>0</v>
      </c>
      <c r="R101" s="147">
        <v>25</v>
      </c>
      <c r="S101" s="144"/>
      <c r="T101" s="144"/>
      <c r="U101" s="144"/>
      <c r="V101" s="144"/>
      <c r="W101" s="144"/>
    </row>
    <row r="102" spans="1:23" ht="84" x14ac:dyDescent="0.25">
      <c r="A102" s="300"/>
      <c r="B102" s="302"/>
      <c r="C102" s="346"/>
      <c r="D102" s="353" t="s">
        <v>104</v>
      </c>
      <c r="E102" s="355">
        <v>3</v>
      </c>
      <c r="F102" s="357" t="s">
        <v>141</v>
      </c>
      <c r="G102" s="246"/>
      <c r="H102" s="275"/>
      <c r="I102" s="250"/>
      <c r="J102" s="250"/>
      <c r="K102" s="244"/>
      <c r="L102" s="140" t="s">
        <v>455</v>
      </c>
      <c r="M102" s="146" t="s">
        <v>456</v>
      </c>
      <c r="N102" s="146" t="s">
        <v>244</v>
      </c>
      <c r="O102" s="146" t="s">
        <v>248</v>
      </c>
      <c r="P102" s="151" t="s">
        <v>457</v>
      </c>
      <c r="Q102" s="152">
        <v>0</v>
      </c>
      <c r="R102" s="147">
        <v>120</v>
      </c>
      <c r="S102" s="144"/>
      <c r="T102" s="144"/>
      <c r="U102" s="144"/>
      <c r="V102" s="144"/>
      <c r="W102" s="144"/>
    </row>
    <row r="103" spans="1:23" ht="72" x14ac:dyDescent="0.25">
      <c r="A103" s="300"/>
      <c r="B103" s="302"/>
      <c r="C103" s="346"/>
      <c r="D103" s="354"/>
      <c r="E103" s="356"/>
      <c r="F103" s="358"/>
      <c r="G103" s="246"/>
      <c r="H103" s="275"/>
      <c r="I103" s="250"/>
      <c r="J103" s="250"/>
      <c r="K103" s="244"/>
      <c r="L103" s="140" t="s">
        <v>428</v>
      </c>
      <c r="M103" s="146" t="s">
        <v>222</v>
      </c>
      <c r="N103" s="146" t="s">
        <v>244</v>
      </c>
      <c r="O103" s="146" t="s">
        <v>207</v>
      </c>
      <c r="P103" s="151" t="str">
        <f>$P$98</f>
        <v>oficinas/pc/equipos de comunicacion</v>
      </c>
      <c r="Q103" s="152">
        <v>0</v>
      </c>
      <c r="R103" s="147">
        <v>100</v>
      </c>
      <c r="S103" s="144"/>
      <c r="T103" s="144"/>
      <c r="U103" s="144"/>
      <c r="V103" s="144"/>
      <c r="W103" s="144"/>
    </row>
    <row r="104" spans="1:23" ht="60.75" thickBot="1" x14ac:dyDescent="0.3">
      <c r="A104" s="300"/>
      <c r="B104" s="302"/>
      <c r="C104" s="347"/>
      <c r="D104" s="140" t="s">
        <v>105</v>
      </c>
      <c r="E104" s="141">
        <v>3</v>
      </c>
      <c r="F104" s="143" t="s">
        <v>141</v>
      </c>
      <c r="G104" s="246"/>
      <c r="H104" s="275"/>
      <c r="I104" s="250"/>
      <c r="J104" s="250"/>
      <c r="K104" s="244"/>
      <c r="L104" s="140" t="s">
        <v>426</v>
      </c>
      <c r="M104" s="146" t="s">
        <v>425</v>
      </c>
      <c r="N104" s="146" t="s">
        <v>214</v>
      </c>
      <c r="O104" s="146" t="s">
        <v>207</v>
      </c>
      <c r="P104" s="151" t="str">
        <f>$P$98</f>
        <v>oficinas/pc/equipos de comunicacion</v>
      </c>
      <c r="Q104" s="152">
        <v>0</v>
      </c>
      <c r="R104" s="147">
        <v>70</v>
      </c>
      <c r="S104" s="144"/>
      <c r="T104" s="144"/>
      <c r="U104" s="144"/>
      <c r="V104" s="144"/>
      <c r="W104" s="144"/>
    </row>
    <row r="105" spans="1:23" ht="84.75" x14ac:dyDescent="0.25">
      <c r="A105" s="300"/>
      <c r="B105" s="303" t="s">
        <v>106</v>
      </c>
      <c r="C105" s="296" t="s">
        <v>335</v>
      </c>
      <c r="D105" s="3" t="s">
        <v>107</v>
      </c>
      <c r="E105" s="11">
        <v>2</v>
      </c>
      <c r="F105" s="154" t="s">
        <v>183</v>
      </c>
      <c r="G105" s="247" t="s">
        <v>172</v>
      </c>
      <c r="H105" s="275"/>
      <c r="I105" s="251" t="s">
        <v>173</v>
      </c>
      <c r="J105" s="251" t="s">
        <v>174</v>
      </c>
      <c r="K105" s="153" t="s">
        <v>175</v>
      </c>
      <c r="L105" s="15" t="s">
        <v>447</v>
      </c>
      <c r="M105" s="15" t="s">
        <v>448</v>
      </c>
      <c r="N105" s="13" t="s">
        <v>245</v>
      </c>
      <c r="O105" s="13" t="str">
        <f t="shared" ref="O105:Q105" si="15">O103</f>
        <v>Noviembre</v>
      </c>
      <c r="P105" s="13" t="str">
        <f t="shared" si="15"/>
        <v>oficinas/pc/equipos de comunicacion</v>
      </c>
      <c r="Q105" s="39">
        <f t="shared" si="15"/>
        <v>0</v>
      </c>
      <c r="R105" s="39">
        <v>8</v>
      </c>
      <c r="S105" s="13"/>
      <c r="T105" s="13"/>
      <c r="U105" s="13"/>
      <c r="V105" s="13"/>
      <c r="W105" s="13"/>
    </row>
    <row r="106" spans="1:23" ht="60" x14ac:dyDescent="0.25">
      <c r="A106" s="300"/>
      <c r="B106" s="304"/>
      <c r="C106" s="199"/>
      <c r="D106" s="4" t="s">
        <v>108</v>
      </c>
      <c r="E106" s="11">
        <v>3</v>
      </c>
      <c r="F106" s="23" t="s">
        <v>141</v>
      </c>
      <c r="G106" s="248"/>
      <c r="H106" s="275"/>
      <c r="I106" s="252"/>
      <c r="J106" s="252"/>
      <c r="K106" s="155" t="s">
        <v>108</v>
      </c>
      <c r="L106" s="12" t="s">
        <v>449</v>
      </c>
      <c r="M106" s="12" t="s">
        <v>450</v>
      </c>
      <c r="N106" s="118" t="str">
        <f t="shared" ref="N106:Q106" si="16">N103</f>
        <v>febrero</v>
      </c>
      <c r="O106" s="118" t="str">
        <f t="shared" si="16"/>
        <v>Noviembre</v>
      </c>
      <c r="P106" s="118" t="str">
        <f t="shared" si="16"/>
        <v>oficinas/pc/equipos de comunicacion</v>
      </c>
      <c r="Q106" s="39">
        <f t="shared" si="16"/>
        <v>0</v>
      </c>
      <c r="R106" s="39">
        <v>10</v>
      </c>
      <c r="S106" s="13"/>
      <c r="T106" s="13"/>
      <c r="U106" s="13"/>
      <c r="V106" s="13"/>
      <c r="W106" s="13"/>
    </row>
    <row r="107" spans="1:23" ht="48" x14ac:dyDescent="0.25">
      <c r="A107" s="300"/>
      <c r="B107" s="304"/>
      <c r="C107" s="199"/>
      <c r="D107" s="4" t="s">
        <v>109</v>
      </c>
      <c r="E107" s="11">
        <v>4</v>
      </c>
      <c r="F107" s="18" t="s">
        <v>130</v>
      </c>
      <c r="G107" s="248"/>
      <c r="H107" s="275"/>
      <c r="I107" s="252"/>
      <c r="J107" s="252"/>
      <c r="K107" s="17" t="s">
        <v>430</v>
      </c>
      <c r="L107" s="117" t="s">
        <v>451</v>
      </c>
      <c r="M107" s="117" t="s">
        <v>452</v>
      </c>
      <c r="N107" s="117" t="str">
        <f t="shared" ref="N107:Q107" si="17">N104</f>
        <v>Enero</v>
      </c>
      <c r="O107" s="117" t="str">
        <f t="shared" si="17"/>
        <v>Noviembre</v>
      </c>
      <c r="P107" s="117" t="str">
        <f t="shared" si="17"/>
        <v>oficinas/pc/equipos de comunicacion</v>
      </c>
      <c r="Q107" s="162">
        <f t="shared" si="17"/>
        <v>0</v>
      </c>
      <c r="R107" s="39">
        <v>50</v>
      </c>
      <c r="S107" s="13"/>
      <c r="T107" s="13"/>
      <c r="U107" s="13"/>
      <c r="V107" s="13"/>
      <c r="W107" s="13"/>
    </row>
    <row r="108" spans="1:23" ht="49.5" thickBot="1" x14ac:dyDescent="0.3">
      <c r="A108" s="300"/>
      <c r="B108" s="305"/>
      <c r="C108" s="297"/>
      <c r="D108" s="4" t="s">
        <v>110</v>
      </c>
      <c r="E108" s="11">
        <v>3</v>
      </c>
      <c r="F108" s="23" t="s">
        <v>141</v>
      </c>
      <c r="G108" s="248"/>
      <c r="H108" s="275"/>
      <c r="I108" s="252"/>
      <c r="J108" s="252"/>
      <c r="K108" s="19" t="s">
        <v>176</v>
      </c>
      <c r="L108" s="15" t="s">
        <v>454</v>
      </c>
      <c r="M108" s="15" t="s">
        <v>453</v>
      </c>
      <c r="N108" s="13" t="str">
        <f t="shared" ref="N108:Q108" si="18">N107</f>
        <v>Enero</v>
      </c>
      <c r="O108" s="13" t="str">
        <f t="shared" si="18"/>
        <v>Noviembre</v>
      </c>
      <c r="P108" s="13" t="str">
        <f t="shared" si="18"/>
        <v>oficinas/pc/equipos de comunicacion</v>
      </c>
      <c r="Q108" s="161">
        <f t="shared" si="18"/>
        <v>0</v>
      </c>
      <c r="R108" s="39">
        <v>35</v>
      </c>
      <c r="S108" s="13"/>
      <c r="T108" s="13"/>
      <c r="U108" s="13"/>
      <c r="V108" s="13"/>
      <c r="W108" s="13"/>
    </row>
    <row r="109" spans="1:23" ht="60" x14ac:dyDescent="0.25">
      <c r="A109" s="300"/>
      <c r="B109" s="301" t="s">
        <v>111</v>
      </c>
      <c r="C109" s="345" t="s">
        <v>336</v>
      </c>
      <c r="D109" s="148" t="s">
        <v>112</v>
      </c>
      <c r="E109" s="141">
        <v>3</v>
      </c>
      <c r="F109" s="143" t="s">
        <v>141</v>
      </c>
      <c r="G109" s="273" t="s">
        <v>462</v>
      </c>
      <c r="H109" s="275"/>
      <c r="I109" s="250" t="s">
        <v>177</v>
      </c>
      <c r="J109" s="250" t="s">
        <v>178</v>
      </c>
      <c r="K109" s="244" t="s">
        <v>179</v>
      </c>
      <c r="L109" s="146" t="s">
        <v>463</v>
      </c>
      <c r="M109" s="146" t="s">
        <v>465</v>
      </c>
      <c r="N109" s="146" t="str">
        <f t="shared" ref="N109:O109" si="19">N108</f>
        <v>Enero</v>
      </c>
      <c r="O109" s="146" t="str">
        <f t="shared" si="19"/>
        <v>Noviembre</v>
      </c>
      <c r="P109" s="146" t="s">
        <v>466</v>
      </c>
      <c r="Q109" s="171">
        <v>0</v>
      </c>
      <c r="R109" s="147">
        <v>10</v>
      </c>
      <c r="S109" s="144"/>
      <c r="T109" s="144"/>
      <c r="U109" s="144"/>
      <c r="V109" s="144"/>
      <c r="W109" s="144"/>
    </row>
    <row r="110" spans="1:23" ht="40.5" customHeight="1" x14ac:dyDescent="0.25">
      <c r="A110" s="300"/>
      <c r="B110" s="302"/>
      <c r="C110" s="346"/>
      <c r="D110" s="149" t="s">
        <v>113</v>
      </c>
      <c r="E110" s="141">
        <v>3</v>
      </c>
      <c r="F110" s="143" t="s">
        <v>141</v>
      </c>
      <c r="G110" s="246"/>
      <c r="H110" s="275"/>
      <c r="I110" s="250"/>
      <c r="J110" s="250"/>
      <c r="K110" s="244"/>
      <c r="L110" s="176" t="s">
        <v>464</v>
      </c>
      <c r="M110" s="172" t="s">
        <v>467</v>
      </c>
      <c r="N110" s="172" t="str">
        <f t="shared" ref="N110" si="20">N109</f>
        <v>Enero</v>
      </c>
      <c r="O110" s="172" t="str">
        <f t="shared" ref="O110:O111" si="21">O109</f>
        <v>Noviembre</v>
      </c>
      <c r="P110" s="172" t="str">
        <f>$P$107</f>
        <v>oficinas/pc/equipos de comunicacion</v>
      </c>
      <c r="Q110" s="171">
        <f t="shared" ref="Q110:Q111" si="22">Q109</f>
        <v>0</v>
      </c>
      <c r="R110" s="173">
        <v>4</v>
      </c>
      <c r="S110" s="144"/>
      <c r="T110" s="144"/>
      <c r="U110" s="144"/>
      <c r="V110" s="144"/>
      <c r="W110" s="144"/>
    </row>
    <row r="111" spans="1:23" ht="59.25" customHeight="1" thickBot="1" x14ac:dyDescent="0.3">
      <c r="A111" s="300"/>
      <c r="B111" s="302"/>
      <c r="C111" s="347"/>
      <c r="D111" s="149" t="s">
        <v>114</v>
      </c>
      <c r="E111" s="141">
        <v>2</v>
      </c>
      <c r="F111" s="150" t="s">
        <v>183</v>
      </c>
      <c r="G111" s="246"/>
      <c r="H111" s="275"/>
      <c r="I111" s="250"/>
      <c r="J111" s="250"/>
      <c r="K111" s="244"/>
      <c r="L111" s="146" t="s">
        <v>468</v>
      </c>
      <c r="M111" s="172" t="s">
        <v>469</v>
      </c>
      <c r="N111" s="172" t="s">
        <v>245</v>
      </c>
      <c r="O111" s="172" t="str">
        <f t="shared" si="21"/>
        <v>Noviembre</v>
      </c>
      <c r="P111" s="172" t="str">
        <f t="shared" ref="P111" si="23">P110</f>
        <v>oficinas/pc/equipos de comunicacion</v>
      </c>
      <c r="Q111" s="171">
        <f t="shared" si="22"/>
        <v>0</v>
      </c>
      <c r="R111" s="173">
        <v>3</v>
      </c>
      <c r="S111" s="144"/>
      <c r="T111" s="144"/>
      <c r="U111" s="144"/>
      <c r="V111" s="144"/>
      <c r="W111" s="144"/>
    </row>
    <row r="112" spans="1:23" ht="60" x14ac:dyDescent="0.25">
      <c r="A112" s="300"/>
      <c r="B112" s="303" t="s">
        <v>115</v>
      </c>
      <c r="C112" s="296" t="s">
        <v>337</v>
      </c>
      <c r="D112" s="3" t="s">
        <v>116</v>
      </c>
      <c r="E112" s="11">
        <v>3</v>
      </c>
      <c r="F112" s="23" t="s">
        <v>141</v>
      </c>
      <c r="G112" s="247" t="s">
        <v>470</v>
      </c>
      <c r="H112" s="275"/>
      <c r="I112" s="251" t="s">
        <v>180</v>
      </c>
      <c r="J112" s="251" t="s">
        <v>181</v>
      </c>
      <c r="K112" s="242" t="s">
        <v>182</v>
      </c>
      <c r="L112" s="47" t="s">
        <v>471</v>
      </c>
      <c r="M112" s="159" t="s">
        <v>478</v>
      </c>
      <c r="N112" s="159" t="s">
        <v>257</v>
      </c>
      <c r="O112" s="159" t="str">
        <f t="shared" ref="O112:R114" si="24">O111</f>
        <v>Noviembre</v>
      </c>
      <c r="P112" s="159" t="str">
        <f t="shared" si="24"/>
        <v>oficinas/pc/equipos de comunicacion</v>
      </c>
      <c r="Q112" s="159">
        <f t="shared" si="24"/>
        <v>0</v>
      </c>
      <c r="R112" s="162">
        <f t="shared" si="24"/>
        <v>3</v>
      </c>
      <c r="S112" s="13"/>
      <c r="T112" s="13"/>
      <c r="U112" s="13"/>
      <c r="V112" s="13"/>
      <c r="W112" s="13"/>
    </row>
    <row r="113" spans="1:23" ht="60" customHeight="1" x14ac:dyDescent="0.25">
      <c r="A113" s="300"/>
      <c r="B113" s="304"/>
      <c r="C113" s="199"/>
      <c r="D113" s="4" t="s">
        <v>117</v>
      </c>
      <c r="E113" s="11">
        <v>3</v>
      </c>
      <c r="F113" s="23" t="s">
        <v>141</v>
      </c>
      <c r="G113" s="248"/>
      <c r="H113" s="275"/>
      <c r="I113" s="252"/>
      <c r="J113" s="252"/>
      <c r="K113" s="242"/>
      <c r="L113" s="47" t="s">
        <v>472</v>
      </c>
      <c r="M113" s="159" t="s">
        <v>479</v>
      </c>
      <c r="N113" s="159" t="s">
        <v>244</v>
      </c>
      <c r="O113" s="159" t="str">
        <f t="shared" si="24"/>
        <v>Noviembre</v>
      </c>
      <c r="P113" s="177" t="s">
        <v>474</v>
      </c>
      <c r="Q113" s="159" t="s">
        <v>475</v>
      </c>
      <c r="R113" s="162">
        <v>4</v>
      </c>
      <c r="S113" s="13"/>
      <c r="T113" s="13"/>
      <c r="U113" s="13"/>
      <c r="V113" s="13"/>
      <c r="W113" s="13"/>
    </row>
    <row r="114" spans="1:23" ht="77.25" customHeight="1" thickBot="1" x14ac:dyDescent="0.3">
      <c r="A114" s="300"/>
      <c r="B114" s="305"/>
      <c r="C114" s="200"/>
      <c r="D114" s="4" t="s">
        <v>118</v>
      </c>
      <c r="E114" s="11">
        <v>4</v>
      </c>
      <c r="F114" s="18" t="s">
        <v>130</v>
      </c>
      <c r="G114" s="249"/>
      <c r="H114" s="276"/>
      <c r="I114" s="272"/>
      <c r="J114" s="272"/>
      <c r="K114" s="243"/>
      <c r="L114" s="48" t="s">
        <v>473</v>
      </c>
      <c r="M114" s="159" t="s">
        <v>480</v>
      </c>
      <c r="N114" s="159" t="s">
        <v>307</v>
      </c>
      <c r="O114" s="159" t="str">
        <f t="shared" si="24"/>
        <v>Noviembre</v>
      </c>
      <c r="P114" s="159" t="s">
        <v>477</v>
      </c>
      <c r="Q114" s="159" t="s">
        <v>476</v>
      </c>
      <c r="R114" s="162">
        <v>2</v>
      </c>
      <c r="S114" s="20"/>
      <c r="T114" s="20"/>
      <c r="U114" s="20"/>
      <c r="V114" s="20"/>
      <c r="W114" s="20"/>
    </row>
    <row r="115" spans="1:23" x14ac:dyDescent="0.25">
      <c r="E115" s="10"/>
    </row>
    <row r="116" spans="1:23" ht="21" x14ac:dyDescent="0.35">
      <c r="A116" s="236" t="s">
        <v>192</v>
      </c>
      <c r="B116" s="236"/>
      <c r="C116" s="236"/>
      <c r="D116" s="236"/>
      <c r="E116" s="236"/>
      <c r="F116" s="236"/>
      <c r="G116" s="236"/>
      <c r="H116" s="236"/>
      <c r="I116" s="236"/>
      <c r="J116" s="236"/>
      <c r="K116" s="236"/>
    </row>
    <row r="117" spans="1:23" ht="15" customHeight="1" x14ac:dyDescent="0.25">
      <c r="A117" s="340" t="s">
        <v>193</v>
      </c>
      <c r="B117" s="340"/>
      <c r="C117" s="340"/>
      <c r="D117" s="340"/>
      <c r="E117" s="234"/>
      <c r="F117" s="235" t="s">
        <v>481</v>
      </c>
      <c r="G117" s="235"/>
      <c r="H117" s="235"/>
      <c r="I117" s="237"/>
      <c r="J117" s="359" t="s">
        <v>482</v>
      </c>
      <c r="K117" s="99"/>
    </row>
    <row r="118" spans="1:23" x14ac:dyDescent="0.25">
      <c r="A118" s="340"/>
      <c r="B118" s="340"/>
      <c r="C118" s="340"/>
      <c r="D118" s="340"/>
      <c r="E118" s="234"/>
      <c r="F118" s="235"/>
      <c r="G118" s="235"/>
      <c r="H118" s="235"/>
      <c r="I118" s="238"/>
      <c r="J118" s="360"/>
      <c r="K118" s="99"/>
    </row>
    <row r="119" spans="1:23" ht="72.75" customHeight="1" x14ac:dyDescent="0.25">
      <c r="A119" s="340"/>
      <c r="B119" s="340"/>
      <c r="C119" s="340"/>
      <c r="D119" s="340"/>
      <c r="E119" s="234"/>
      <c r="F119" s="235"/>
      <c r="G119" s="235"/>
      <c r="H119" s="235"/>
      <c r="I119" s="239"/>
      <c r="J119" s="361"/>
      <c r="K119" s="99"/>
    </row>
  </sheetData>
  <mergeCells count="195">
    <mergeCell ref="AA11:AL11"/>
    <mergeCell ref="D102:D103"/>
    <mergeCell ref="E102:E103"/>
    <mergeCell ref="F102:F103"/>
    <mergeCell ref="J117:J119"/>
    <mergeCell ref="K65:K66"/>
    <mergeCell ref="K77:K78"/>
    <mergeCell ref="Q15:Q16"/>
    <mergeCell ref="R15:R16"/>
    <mergeCell ref="S15:S16"/>
    <mergeCell ref="T15:T16"/>
    <mergeCell ref="U15:U16"/>
    <mergeCell ref="V15:V16"/>
    <mergeCell ref="W15:W16"/>
    <mergeCell ref="J12:J16"/>
    <mergeCell ref="G17:G24"/>
    <mergeCell ref="I17:I24"/>
    <mergeCell ref="J17:J24"/>
    <mergeCell ref="K21:K24"/>
    <mergeCell ref="G25:G28"/>
    <mergeCell ref="I25:I28"/>
    <mergeCell ref="J25:J28"/>
    <mergeCell ref="G29:G37"/>
    <mergeCell ref="K6:T6"/>
    <mergeCell ref="G8:G10"/>
    <mergeCell ref="I8:I10"/>
    <mergeCell ref="J8:J10"/>
    <mergeCell ref="A5:D5"/>
    <mergeCell ref="A117:D119"/>
    <mergeCell ref="N7:O7"/>
    <mergeCell ref="K15:K16"/>
    <mergeCell ref="L15:L16"/>
    <mergeCell ref="M15:M16"/>
    <mergeCell ref="N15:N16"/>
    <mergeCell ref="O15:O16"/>
    <mergeCell ref="P15:P16"/>
    <mergeCell ref="D6:D7"/>
    <mergeCell ref="C100:C104"/>
    <mergeCell ref="C105:C108"/>
    <mergeCell ref="C109:C111"/>
    <mergeCell ref="C112:C114"/>
    <mergeCell ref="C64:C69"/>
    <mergeCell ref="C70:C81"/>
    <mergeCell ref="C82:C84"/>
    <mergeCell ref="C85:C94"/>
    <mergeCell ref="C95:C98"/>
    <mergeCell ref="I56:I62"/>
    <mergeCell ref="A43:A62"/>
    <mergeCell ref="B43:B47"/>
    <mergeCell ref="B48:B51"/>
    <mergeCell ref="C6:C7"/>
    <mergeCell ref="A2:E2"/>
    <mergeCell ref="A3:E3"/>
    <mergeCell ref="C25:C28"/>
    <mergeCell ref="C29:C37"/>
    <mergeCell ref="C38:C41"/>
    <mergeCell ref="A6:A7"/>
    <mergeCell ref="B6:B7"/>
    <mergeCell ref="C8:C11"/>
    <mergeCell ref="C12:C16"/>
    <mergeCell ref="C17:C24"/>
    <mergeCell ref="A8:A41"/>
    <mergeCell ref="B8:B11"/>
    <mergeCell ref="B12:B16"/>
    <mergeCell ref="B17:B24"/>
    <mergeCell ref="B25:B28"/>
    <mergeCell ref="B29:B37"/>
    <mergeCell ref="B38:B41"/>
    <mergeCell ref="B52:B55"/>
    <mergeCell ref="B56:B62"/>
    <mergeCell ref="C43:C47"/>
    <mergeCell ref="A100:A114"/>
    <mergeCell ref="B100:B104"/>
    <mergeCell ref="B105:B108"/>
    <mergeCell ref="B109:B111"/>
    <mergeCell ref="B112:B114"/>
    <mergeCell ref="B70:B81"/>
    <mergeCell ref="B82:B84"/>
    <mergeCell ref="B85:B94"/>
    <mergeCell ref="A64:A98"/>
    <mergeCell ref="B64:B69"/>
    <mergeCell ref="B95:B98"/>
    <mergeCell ref="C48:C51"/>
    <mergeCell ref="C52:C55"/>
    <mergeCell ref="C56:C62"/>
    <mergeCell ref="K56:K61"/>
    <mergeCell ref="J56:J62"/>
    <mergeCell ref="G52:G55"/>
    <mergeCell ref="I52:I55"/>
    <mergeCell ref="J52:J55"/>
    <mergeCell ref="H43:H62"/>
    <mergeCell ref="G43:G47"/>
    <mergeCell ref="I43:I47"/>
    <mergeCell ref="J43:J47"/>
    <mergeCell ref="G48:G51"/>
    <mergeCell ref="G56:G62"/>
    <mergeCell ref="I48:I51"/>
    <mergeCell ref="J48:J51"/>
    <mergeCell ref="I29:I37"/>
    <mergeCell ref="J29:J37"/>
    <mergeCell ref="K35:K37"/>
    <mergeCell ref="K32:K34"/>
    <mergeCell ref="H8:H41"/>
    <mergeCell ref="G12:G16"/>
    <mergeCell ref="I12:I16"/>
    <mergeCell ref="K39:K41"/>
    <mergeCell ref="G38:G41"/>
    <mergeCell ref="I38:I41"/>
    <mergeCell ref="J38:J41"/>
    <mergeCell ref="I109:I111"/>
    <mergeCell ref="J109:J111"/>
    <mergeCell ref="I112:I114"/>
    <mergeCell ref="J112:J114"/>
    <mergeCell ref="G105:G108"/>
    <mergeCell ref="G109:G111"/>
    <mergeCell ref="H100:H114"/>
    <mergeCell ref="G82:G84"/>
    <mergeCell ref="I82:I84"/>
    <mergeCell ref="J82:J84"/>
    <mergeCell ref="G85:G94"/>
    <mergeCell ref="I85:I94"/>
    <mergeCell ref="J85:J94"/>
    <mergeCell ref="G95:G98"/>
    <mergeCell ref="I95:I98"/>
    <mergeCell ref="J95:J98"/>
    <mergeCell ref="U21:U24"/>
    <mergeCell ref="V21:V24"/>
    <mergeCell ref="W21:W24"/>
    <mergeCell ref="E5:P5"/>
    <mergeCell ref="Q5:W5"/>
    <mergeCell ref="E7:F7"/>
    <mergeCell ref="E42:F42"/>
    <mergeCell ref="N42:O42"/>
    <mergeCell ref="L35:L37"/>
    <mergeCell ref="M35:M37"/>
    <mergeCell ref="N35:N37"/>
    <mergeCell ref="O35:O37"/>
    <mergeCell ref="P35:P37"/>
    <mergeCell ref="L21:L24"/>
    <mergeCell ref="M21:M24"/>
    <mergeCell ref="N21:N24"/>
    <mergeCell ref="O21:O24"/>
    <mergeCell ref="P21:P24"/>
    <mergeCell ref="Q21:Q24"/>
    <mergeCell ref="R21:R24"/>
    <mergeCell ref="S21:S24"/>
    <mergeCell ref="T21:T24"/>
    <mergeCell ref="Q35:Q37"/>
    <mergeCell ref="R35:R37"/>
    <mergeCell ref="S35:S37"/>
    <mergeCell ref="T35:T37"/>
    <mergeCell ref="U35:U37"/>
    <mergeCell ref="V35:V37"/>
    <mergeCell ref="W35:W37"/>
    <mergeCell ref="E117:E119"/>
    <mergeCell ref="F117:H119"/>
    <mergeCell ref="A116:K116"/>
    <mergeCell ref="I117:I119"/>
    <mergeCell ref="K82:K84"/>
    <mergeCell ref="K43:K47"/>
    <mergeCell ref="K112:K114"/>
    <mergeCell ref="K100:K104"/>
    <mergeCell ref="K109:K111"/>
    <mergeCell ref="K48:K51"/>
    <mergeCell ref="K52:K55"/>
    <mergeCell ref="G100:G104"/>
    <mergeCell ref="G112:G114"/>
    <mergeCell ref="I100:I104"/>
    <mergeCell ref="J100:J104"/>
    <mergeCell ref="I105:I108"/>
    <mergeCell ref="J105:J108"/>
    <mergeCell ref="E99:F99"/>
    <mergeCell ref="N99:O99"/>
    <mergeCell ref="N63:O63"/>
    <mergeCell ref="H64:H98"/>
    <mergeCell ref="K67:K68"/>
    <mergeCell ref="D71:D76"/>
    <mergeCell ref="E71:E76"/>
    <mergeCell ref="F71:F76"/>
    <mergeCell ref="D64:D67"/>
    <mergeCell ref="E64:E67"/>
    <mergeCell ref="F64:F67"/>
    <mergeCell ref="G70:G81"/>
    <mergeCell ref="I70:I81"/>
    <mergeCell ref="J70:J81"/>
    <mergeCell ref="D82:D83"/>
    <mergeCell ref="E82:E83"/>
    <mergeCell ref="F82:F83"/>
    <mergeCell ref="K85:K89"/>
    <mergeCell ref="K91:K92"/>
    <mergeCell ref="G64:G69"/>
    <mergeCell ref="I64:I69"/>
    <mergeCell ref="J64:J69"/>
    <mergeCell ref="E63:F63"/>
    <mergeCell ref="K71:K76"/>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Familia</cp:lastModifiedBy>
  <dcterms:created xsi:type="dcterms:W3CDTF">2016-09-08T00:16:14Z</dcterms:created>
  <dcterms:modified xsi:type="dcterms:W3CDTF">2025-05-22T22:01:42Z</dcterms:modified>
</cp:coreProperties>
</file>